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C3F6E884-8C5E-4791-BEBB-3853A1CFC64F}" xr6:coauthVersionLast="46" xr6:coauthVersionMax="46" xr10:uidLastSave="{00000000-0000-0000-0000-000000000000}"/>
  <workbookProtection workbookAlgorithmName="SHA-512" workbookHashValue="ya9Y+wfqrdKy5J7FTSP3BNL/exsGy6dNc54WHkZRLHAMXiHFm64XhNkzXasbj5lpMKiETm6GiffBOAFZtEIBAg==" workbookSaltValue="VMqbCcLXzwVSofS1Bl7BQw==" workbookSpinCount="100000" lockStructure="1"/>
  <bookViews>
    <workbookView xWindow="-108" yWindow="-108" windowWidth="23256" windowHeight="12576" xr2:uid="{00000000-000D-0000-FFFF-FFFF00000000}"/>
  </bookViews>
  <sheets>
    <sheet name="Form" sheetId="1" r:id="rId1"/>
    <sheet name="Instructions" sheetId="5" r:id="rId2"/>
  </sheets>
  <definedNames>
    <definedName name="_xlnm.Print_Area" localSheetId="0">Form!$A$1:$O$30</definedName>
    <definedName name="_xlnm.Print_Titles" localSheetId="0">Form!$1:$8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1" l="1"/>
  <c r="H18" i="1"/>
  <c r="H17" i="1"/>
</calcChain>
</file>

<file path=xl/sharedStrings.xml><?xml version="1.0" encoding="utf-8"?>
<sst xmlns="http://schemas.openxmlformats.org/spreadsheetml/2006/main" count="145" uniqueCount="140">
  <si>
    <t xml:space="preserve"> </t>
  </si>
  <si>
    <t>Footnotes:</t>
  </si>
  <si>
    <t>Benzene</t>
  </si>
  <si>
    <t>Toluene</t>
  </si>
  <si>
    <t>Xylenes (total)</t>
  </si>
  <si>
    <t>Company Name:</t>
  </si>
  <si>
    <t>Subject/Project:</t>
  </si>
  <si>
    <t>106-93-4</t>
  </si>
  <si>
    <t>100-41-4</t>
  </si>
  <si>
    <t>91-20-3</t>
  </si>
  <si>
    <t>108-88-3</t>
  </si>
  <si>
    <t>MCL</t>
  </si>
  <si>
    <t>Lab Sample ID:</t>
  </si>
  <si>
    <t>Facility Sample ID:</t>
  </si>
  <si>
    <t>SC Lab Certification #:</t>
  </si>
  <si>
    <t>Lab Name:</t>
  </si>
  <si>
    <t xml:space="preserve">Data Type: </t>
  </si>
  <si>
    <t>Cas #</t>
  </si>
  <si>
    <t>(Yes / No)</t>
  </si>
  <si>
    <t>Date:</t>
  </si>
  <si>
    <t>1330-20-7</t>
  </si>
  <si>
    <t>71-43-2</t>
  </si>
  <si>
    <t>Lead</t>
  </si>
  <si>
    <t>7439-92-1</t>
  </si>
  <si>
    <t>1336-36-3</t>
  </si>
  <si>
    <t>Total TPH</t>
  </si>
  <si>
    <t>Total BTEX</t>
  </si>
  <si>
    <t>8015/1664</t>
  </si>
  <si>
    <t>Sample Matrix:</t>
  </si>
  <si>
    <t>1634-04-4</t>
  </si>
  <si>
    <t>Methyl Tert-Butyl Ether (MTBE)</t>
  </si>
  <si>
    <t>Petroleum and Associated Parameters for Waste Determinations</t>
  </si>
  <si>
    <t>TCLP Extracted Potential Petroleum Additives</t>
  </si>
  <si>
    <t>TCLP Extracted Volatile Petroleum Constituents</t>
  </si>
  <si>
    <t>Results in Parameter Specific Units</t>
  </si>
  <si>
    <t>Units</t>
  </si>
  <si>
    <t>RCRA Limit</t>
  </si>
  <si>
    <t>Paint Filter</t>
  </si>
  <si>
    <t>Pass/Fail</t>
  </si>
  <si>
    <t>pH</t>
  </si>
  <si>
    <t>Standard Units</t>
  </si>
  <si>
    <t>&gt;2, &lt;12.5</t>
  </si>
  <si>
    <t>Ignitability</t>
  </si>
  <si>
    <t>&gt;140</t>
  </si>
  <si>
    <t>Consider the Characteristic (D-Listed), F-Listed, K-Listed, P-Listed, U-Listed and Appendices 8 &amp; 9 in R. 61-79.261 Subparts C, D, &amp; E of the SC DHEC Hazardous Waste Regulations.</t>
  </si>
  <si>
    <t>Consider using MSDS Information, Raw Materials, Products, By-Products, Process solvents and other Chemical Sources known to be possible contributors to the waste stream(s).</t>
  </si>
  <si>
    <t>Prior to sampling and analysis of the waste stream(s), you must use full "Knowledge of Process" to determine all constituents contained in the "Waste Stream(s)".</t>
  </si>
  <si>
    <t>Labs may subcontract samples for analyses that they are not certified by S.C. to perform. Note this on the form and include COC information.</t>
  </si>
  <si>
    <t>Fill out yellow boxes as applicable to the waste streams being submitted for waste characterization.</t>
  </si>
  <si>
    <t>Lab analytical report must be attached so that the department may confirm results and review QA/QC information.</t>
  </si>
  <si>
    <t>Results that are non-detect or below detection limit should be input as the reporting limit instead. (Do not mark as "BDL" or "ND" in the result columns.)</t>
  </si>
  <si>
    <t>Add additional columns if more than 3 waste streams or samples were analyzed.</t>
  </si>
  <si>
    <t>If both samples for one waste stream were collected on the same day, include the sample time.</t>
  </si>
  <si>
    <t>These methods are subject to change or update. Confirm with lab prior to analysis.</t>
  </si>
  <si>
    <t>RL should be at least 1 factor below regulatory limit when possible. DL may be used if "J" flags are identified to allow for a lower limit.</t>
  </si>
  <si>
    <t>If no samples are subcontracted, state "N/A".</t>
  </si>
  <si>
    <t>Acronyms:</t>
  </si>
  <si>
    <t>BDL</t>
  </si>
  <si>
    <t>Below Detection Limit</t>
  </si>
  <si>
    <t>COC</t>
  </si>
  <si>
    <t>Chain of Custody</t>
  </si>
  <si>
    <t>DL</t>
  </si>
  <si>
    <t>Detection Limit</t>
  </si>
  <si>
    <t>Maximum Contaminant Limit</t>
  </si>
  <si>
    <t>mg/L</t>
  </si>
  <si>
    <t>ND</t>
  </si>
  <si>
    <t>Non-Detect</t>
  </si>
  <si>
    <t>N/A</t>
  </si>
  <si>
    <t>Not Applicable</t>
  </si>
  <si>
    <t>PQL</t>
  </si>
  <si>
    <t>Practical Quantitation Limit</t>
  </si>
  <si>
    <t>QA/QC</t>
  </si>
  <si>
    <t>Quality Assurance / Quality Control</t>
  </si>
  <si>
    <t>RCRA</t>
  </si>
  <si>
    <t>Resource Conservation and Recovery Act</t>
  </si>
  <si>
    <t>RL</t>
  </si>
  <si>
    <t>Reporting Limit</t>
  </si>
  <si>
    <t>TCLP</t>
  </si>
  <si>
    <t>Toxicity Characterization Leaching Procedure</t>
  </si>
  <si>
    <t>USEPA RSL</t>
  </si>
  <si>
    <r>
      <t xml:space="preserve">Waste Stream </t>
    </r>
    <r>
      <rPr>
        <b/>
        <vertAlign val="superscript"/>
        <sz val="10"/>
        <rFont val="Arial"/>
        <family val="2"/>
      </rPr>
      <t>1</t>
    </r>
    <r>
      <rPr>
        <b/>
        <sz val="10"/>
        <rFont val="Arial"/>
        <family val="2"/>
      </rPr>
      <t xml:space="preserve"> :</t>
    </r>
  </si>
  <si>
    <t>Subcontracted Samples?:</t>
  </si>
  <si>
    <t>ppm</t>
  </si>
  <si>
    <t>Parts per Million</t>
  </si>
  <si>
    <t>mg/kg</t>
  </si>
  <si>
    <t>List which anlyses are subcontracted and if only applicable to certain samples. State "N/A" if there are no subcontracted samples.</t>
  </si>
  <si>
    <t>Concentrations are in TCLP extracted mg/L unless otherwise indicated.</t>
  </si>
  <si>
    <t>Petroleum Hydrocarbons and Associated Parameters</t>
  </si>
  <si>
    <t>BTEX</t>
  </si>
  <si>
    <t>TPH</t>
  </si>
  <si>
    <t>Benzene, Toluene, Ethylbenzene, and Xylenes</t>
  </si>
  <si>
    <t>Total Petroleum Hydrocarbons</t>
  </si>
  <si>
    <t xml:space="preserve">Class 2 Landfill Limits from SC R. 61-107.18 Section F.2.b. Limits are in parts per million (mg/kg) without TCLP extraction.  Bulk parameters are to be entered the sums of the analytical results for all indicated parameters (i.e. Gasoline Range Organics + Diesel Range Organics + Oil Range Organics for Total TPH; Benzene + Toluene + Ethylbenzene + Xylenes for Total BTEX). RLs divided by two are to be added for results &lt;RLs.  </t>
  </si>
  <si>
    <t>Solid Waste Landfill Regulation 61-107.19 requires a minimum of two (2) representative samples for any estimate of precision for initial characterization of any solid waste to be disposed in a solid waste landfill (Part I.C.2.b). EPA method SW-846 first references in Chapter Nine, any representative number of samples as exhibiting average properties of the whole waste. The second reference, which pertains soley to petitions to exlude wastes from being listed as hazardous wastes, specifies that enough samples (but in no case less than four samples) be collected over a period of time sufficient to represent the variability of the waste.</t>
  </si>
  <si>
    <t>TW</t>
  </si>
  <si>
    <t>Tap Water</t>
  </si>
  <si>
    <t>8260/8270</t>
  </si>
  <si>
    <r>
      <t xml:space="preserve">Subcontracted Lab Certification # </t>
    </r>
    <r>
      <rPr>
        <vertAlign val="superscript"/>
        <sz val="10"/>
        <rFont val="Arial"/>
        <family val="2"/>
      </rPr>
      <t>3</t>
    </r>
    <r>
      <rPr>
        <b/>
        <sz val="10"/>
        <rFont val="Arial"/>
        <family val="2"/>
      </rPr>
      <t>:</t>
    </r>
  </si>
  <si>
    <r>
      <t xml:space="preserve">Subcontracted Lab Name </t>
    </r>
    <r>
      <rPr>
        <vertAlign val="superscript"/>
        <sz val="10"/>
        <rFont val="Arial"/>
        <family val="2"/>
      </rPr>
      <t>3</t>
    </r>
    <r>
      <rPr>
        <b/>
        <sz val="10"/>
        <rFont val="Arial"/>
        <family val="2"/>
      </rPr>
      <t>:</t>
    </r>
  </si>
  <si>
    <r>
      <t xml:space="preserve">Subcontracted Analyses </t>
    </r>
    <r>
      <rPr>
        <b/>
        <vertAlign val="superscript"/>
        <sz val="10"/>
        <rFont val="Arial"/>
        <family val="2"/>
      </rPr>
      <t>4</t>
    </r>
    <r>
      <rPr>
        <b/>
        <sz val="10"/>
        <rFont val="Arial"/>
        <family val="2"/>
      </rPr>
      <t xml:space="preserve">: </t>
    </r>
  </si>
  <si>
    <t>SW-846 prep method 1311 for TCLP should be used when possible. If a totals analysis is performed, state that in this column. The "20x" rule will be applied in review to calculate a simulated leaching procedure.</t>
  </si>
  <si>
    <r>
      <t xml:space="preserve">Analytical Parameter </t>
    </r>
    <r>
      <rPr>
        <b/>
        <vertAlign val="superscript"/>
        <sz val="8"/>
        <rFont val="Arial"/>
        <family val="2"/>
      </rPr>
      <t>5</t>
    </r>
  </si>
  <si>
    <r>
      <t xml:space="preserve">Anlytical Method </t>
    </r>
    <r>
      <rPr>
        <b/>
        <vertAlign val="superscript"/>
        <sz val="8"/>
        <rFont val="Arial"/>
        <family val="2"/>
      </rPr>
      <t>7</t>
    </r>
  </si>
  <si>
    <r>
      <t xml:space="preserve">DL </t>
    </r>
    <r>
      <rPr>
        <b/>
        <vertAlign val="superscript"/>
        <sz val="8"/>
        <rFont val="Arial"/>
        <family val="2"/>
      </rPr>
      <t>8</t>
    </r>
  </si>
  <si>
    <r>
      <t xml:space="preserve">PQL/RL </t>
    </r>
    <r>
      <rPr>
        <b/>
        <vertAlign val="superscript"/>
        <sz val="8"/>
        <rFont val="Arial"/>
        <family val="2"/>
      </rPr>
      <t>8</t>
    </r>
  </si>
  <si>
    <r>
      <t xml:space="preserve">Collection Date/Time </t>
    </r>
    <r>
      <rPr>
        <b/>
        <vertAlign val="superscript"/>
        <sz val="10"/>
        <rFont val="Arial"/>
        <family val="2"/>
      </rPr>
      <t>2</t>
    </r>
    <r>
      <rPr>
        <b/>
        <sz val="10"/>
        <rFont val="Arial"/>
        <family val="2"/>
      </rPr>
      <t>:</t>
    </r>
  </si>
  <si>
    <t>Ethylbenzene</t>
  </si>
  <si>
    <r>
      <t xml:space="preserve">Polychlorinated Biphenyls (PCB)-Total </t>
    </r>
    <r>
      <rPr>
        <b/>
        <vertAlign val="superscript"/>
        <sz val="7"/>
        <rFont val="Arial"/>
        <family val="2"/>
      </rPr>
      <t>13</t>
    </r>
  </si>
  <si>
    <r>
      <rPr>
        <b/>
        <sz val="7"/>
        <rFont val="Adobe Arabic"/>
        <family val="1"/>
      </rPr>
      <t>°</t>
    </r>
    <r>
      <rPr>
        <b/>
        <sz val="7"/>
        <rFont val="Arial"/>
        <family val="2"/>
      </rPr>
      <t>F</t>
    </r>
  </si>
  <si>
    <r>
      <t>Bulk Hydrocarbon Parameters</t>
    </r>
    <r>
      <rPr>
        <b/>
        <vertAlign val="superscript"/>
        <sz val="10"/>
        <rFont val="Arial"/>
        <family val="2"/>
      </rPr>
      <t>12</t>
    </r>
  </si>
  <si>
    <r>
      <t>Parameters for Hazardous Determinations</t>
    </r>
    <r>
      <rPr>
        <b/>
        <vertAlign val="superscript"/>
        <sz val="10"/>
        <rFont val="Arial"/>
        <family val="2"/>
      </rPr>
      <t xml:space="preserve"> 10</t>
    </r>
  </si>
  <si>
    <r>
      <t xml:space="preserve">Prep Method </t>
    </r>
    <r>
      <rPr>
        <b/>
        <vertAlign val="superscript"/>
        <sz val="8"/>
        <rFont val="Arial"/>
        <family val="2"/>
      </rPr>
      <t>6</t>
    </r>
  </si>
  <si>
    <r>
      <t xml:space="preserve">DL </t>
    </r>
    <r>
      <rPr>
        <b/>
        <vertAlign val="superscript"/>
        <sz val="8"/>
        <rFont val="Arial"/>
        <family val="2"/>
      </rPr>
      <t>8,14</t>
    </r>
  </si>
  <si>
    <r>
      <t xml:space="preserve">PQL/RL </t>
    </r>
    <r>
      <rPr>
        <b/>
        <vertAlign val="superscript"/>
        <sz val="8"/>
        <rFont val="Arial"/>
        <family val="2"/>
      </rPr>
      <t>8,14</t>
    </r>
  </si>
  <si>
    <r>
      <t xml:space="preserve">MCL </t>
    </r>
    <r>
      <rPr>
        <b/>
        <vertAlign val="superscript"/>
        <sz val="8"/>
        <rFont val="Arial"/>
        <family val="2"/>
      </rPr>
      <t>9,14</t>
    </r>
  </si>
  <si>
    <r>
      <t xml:space="preserve">Class 2 Limit </t>
    </r>
    <r>
      <rPr>
        <b/>
        <vertAlign val="superscript"/>
        <sz val="8"/>
        <rFont val="Arial"/>
        <family val="2"/>
      </rPr>
      <t>10,14</t>
    </r>
  </si>
  <si>
    <r>
      <t xml:space="preserve"> Class 3 Limit </t>
    </r>
    <r>
      <rPr>
        <b/>
        <vertAlign val="superscript"/>
        <sz val="8"/>
        <rFont val="Arial"/>
        <family val="2"/>
      </rPr>
      <t>11,14</t>
    </r>
  </si>
  <si>
    <t>Etylene Dibromide (EDB)</t>
  </si>
  <si>
    <t>Naphthalene</t>
  </si>
  <si>
    <r>
      <t xml:space="preserve">1 mg/kg </t>
    </r>
    <r>
      <rPr>
        <b/>
        <vertAlign val="superscript"/>
        <sz val="7"/>
        <rFont val="Arial"/>
        <family val="2"/>
      </rPr>
      <t>13</t>
    </r>
  </si>
  <si>
    <t>Class 3 regulatory limits are the same as RCRA limits for hazardous levels.</t>
  </si>
  <si>
    <r>
      <t xml:space="preserve">50 mg/kg </t>
    </r>
    <r>
      <rPr>
        <b/>
        <vertAlign val="superscript"/>
        <sz val="7"/>
        <rFont val="Arial"/>
        <family val="2"/>
      </rPr>
      <t>13</t>
    </r>
  </si>
  <si>
    <t>Analytical parameters should be based on generator knowledge. Consult with the deparment for additional information.</t>
  </si>
  <si>
    <r>
      <t>MCL or current USEPA RSL Value</t>
    </r>
    <r>
      <rPr>
        <sz val="8"/>
        <color rgb="FFFF0000"/>
        <rFont val="Arial"/>
        <family val="2"/>
      </rPr>
      <t xml:space="preserve"> (May 2021).</t>
    </r>
    <r>
      <rPr>
        <sz val="8"/>
        <rFont val="Arial"/>
        <family val="2"/>
      </rPr>
      <t xml:space="preserve"> The TW values may change without  notice. Verify at the beginning of each project. Boxes with (*) indicated TW value.</t>
    </r>
  </si>
  <si>
    <t>Class 2 regulatory limits are 10 times the MCL, except for PCBs.</t>
  </si>
  <si>
    <t>The USEPA allows disposal of PCB Remediation Waste &lt;50 mg/kg in permitted Class 3 Municipal landfills  pursuant to  40 CFR 761.61(5)(i)(B)(2)(ii). Contact the department for more information concerning characterization requirements if detectable concentrations of PCBs are suspected to be present.</t>
  </si>
  <si>
    <t>Milligrams per Liter</t>
  </si>
  <si>
    <t>Milligrams per Kilogram dry weight</t>
  </si>
  <si>
    <r>
      <t xml:space="preserve">United States Environmental Protection Agency Regional Screening Levels </t>
    </r>
    <r>
      <rPr>
        <b/>
        <sz val="8"/>
        <rFont val="Arial"/>
        <family val="2"/>
      </rPr>
      <t>(Target Risk 1E-6, Target Hazard Index 1</t>
    </r>
    <r>
      <rPr>
        <sz val="8"/>
        <rFont val="Arial"/>
        <family val="2"/>
      </rPr>
      <t>)   https://www.epa.gov/risk/regional-screening-levels-rsls-generic-tables</t>
    </r>
  </si>
  <si>
    <t>D-3667 Instructions</t>
  </si>
  <si>
    <t>Results in mg/kg</t>
  </si>
  <si>
    <t>Results in mg/L</t>
  </si>
  <si>
    <t>D-3667</t>
  </si>
  <si>
    <t>Office Filing:</t>
  </si>
  <si>
    <t>Completed form is filed with applicable departmental site records once reviewed.</t>
  </si>
  <si>
    <t>Retention Schedule # 14651</t>
  </si>
  <si>
    <t>This form is to be used as guidance for the regulated community in determining what is expected in presenting data to SCDHEC. This allows us to ensure that each facility is being treated fairly in what we request/review for similar type data.</t>
  </si>
  <si>
    <t>This form does not request any additional information to that which is required to be reported by Hazardous Waste Regulation R. 61-79.261 or Solid Waste Landfill R. 61-107.19 and the S.C. Laboratory Certification.</t>
  </si>
  <si>
    <t>All analyses must be performed by an S.C. certified lab, and all samples must be collected by persons trained to do so according to established protocols.</t>
  </si>
  <si>
    <t>This form can be used with Hazardous Waste Determinations and for Waste Characterization of waste streams being submitted for Class 2 or Class 3 landfill disposal.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</si>
</sst>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
    <numFmt numFmtId="166" formatCode="0.0000"/>
    <numFmt numFmtId="167" formatCode="0.00000"/>
  </numFmts>
  <fonts count="15">
    <font>
      <sz val="10"/>
      <name val="Arial"/>
    </font>
    <font>
      <sz val="10"/>
      <name val="Arial"/>
      <family val="2"/>
    </font>
    <font>
      <b/>
      <sz val="10"/>
      <name val="Arial"/>
      <family val="2"/>
    </font>
    <font>
      <sz val="8"/>
      <name val="Arial"/>
      <family val="2"/>
    </font>
    <font>
      <b/>
      <sz val="20"/>
      <name val="Arial"/>
      <family val="2"/>
    </font>
    <font>
      <b/>
      <sz val="8"/>
      <name val="Arial"/>
      <family val="2"/>
    </font>
    <font>
      <b/>
      <vertAlign val="superscript"/>
      <sz val="10"/>
      <name val="Arial"/>
      <family val="2"/>
    </font>
    <font>
      <b/>
      <sz val="9"/>
      <name val="Arial"/>
      <family val="2"/>
    </font>
    <font>
      <b/>
      <vertAlign val="superscript"/>
      <sz val="8"/>
      <name val="Arial"/>
      <family val="2"/>
    </font>
    <font>
      <sz val="8"/>
      <color rgb="FFFF0000"/>
      <name val="Arial"/>
      <family val="2"/>
    </font>
    <font>
      <vertAlign val="superscript"/>
      <sz val="10"/>
      <name val="Arial"/>
      <family val="2"/>
    </font>
    <font>
      <b/>
      <sz val="7"/>
      <name val="Arial"/>
      <family val="2"/>
    </font>
    <font>
      <sz val="7"/>
      <name val="Arial"/>
      <family val="2"/>
    </font>
    <font>
      <b/>
      <vertAlign val="superscript"/>
      <sz val="7"/>
      <name val="Arial"/>
      <family val="2"/>
    </font>
    <font>
      <b/>
      <sz val="7"/>
      <name val="Adobe Arabic"/>
      <family val="1"/>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5050"/>
        <bgColor indexed="64"/>
      </patternFill>
    </fill>
    <fill>
      <patternFill patternType="solid">
        <fgColor theme="0" tint="-0.14999847407452621"/>
        <bgColor indexed="64"/>
      </patternFill>
    </fill>
  </fills>
  <borders count="5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medium">
        <color indexed="64"/>
      </right>
      <top/>
      <bottom style="thin">
        <color indexed="64"/>
      </bottom>
      <diagonal/>
    </border>
  </borders>
  <cellStyleXfs count="2">
    <xf numFmtId="0" fontId="0" fillId="0" borderId="0"/>
    <xf numFmtId="0" fontId="1" fillId="0" borderId="0"/>
  </cellStyleXfs>
  <cellXfs count="191">
    <xf numFmtId="0" fontId="0" fillId="0" borderId="0" xfId="0"/>
    <xf numFmtId="0" fontId="2" fillId="0" borderId="36" xfId="0" applyFont="1" applyFill="1" applyBorder="1" applyAlignment="1" applyProtection="1">
      <alignment horizontal="left" vertical="center"/>
    </xf>
    <xf numFmtId="0" fontId="2" fillId="0" borderId="37" xfId="0" applyFont="1" applyFill="1" applyBorder="1" applyAlignment="1" applyProtection="1">
      <alignment horizontal="left" vertical="center"/>
    </xf>
    <xf numFmtId="0" fontId="1" fillId="0" borderId="0" xfId="1"/>
    <xf numFmtId="0" fontId="5" fillId="0" borderId="35" xfId="0" applyFont="1" applyFill="1" applyBorder="1" applyAlignment="1" applyProtection="1">
      <alignment horizontal="center" vertical="center" wrapText="1"/>
    </xf>
    <xf numFmtId="0" fontId="3" fillId="0" borderId="2" xfId="1" applyFont="1" applyBorder="1" applyAlignment="1">
      <alignment horizontal="right" vertical="center"/>
    </xf>
    <xf numFmtId="0" fontId="3" fillId="0" borderId="2" xfId="1" applyFont="1" applyBorder="1" applyAlignment="1">
      <alignment horizontal="right"/>
    </xf>
    <xf numFmtId="0" fontId="3" fillId="0" borderId="2" xfId="1" applyFont="1" applyBorder="1" applyAlignment="1">
      <alignment horizontal="left" vertical="center"/>
    </xf>
    <xf numFmtId="0" fontId="3" fillId="0" borderId="2" xfId="1" applyFont="1" applyBorder="1" applyAlignment="1">
      <alignment vertical="center"/>
    </xf>
    <xf numFmtId="0" fontId="3" fillId="0" borderId="29" xfId="1" applyFont="1" applyBorder="1" applyAlignment="1">
      <alignment vertical="center" wrapText="1"/>
    </xf>
    <xf numFmtId="0" fontId="3" fillId="0" borderId="2" xfId="1" applyFont="1" applyBorder="1" applyAlignment="1">
      <alignment vertical="center" wrapText="1"/>
    </xf>
    <xf numFmtId="0" fontId="3" fillId="0" borderId="2" xfId="1" applyFont="1" applyBorder="1" applyAlignment="1"/>
    <xf numFmtId="0" fontId="2" fillId="0" borderId="46" xfId="0" applyFont="1" applyFill="1" applyBorder="1" applyAlignment="1" applyProtection="1">
      <alignment horizontal="left" vertical="center"/>
    </xf>
    <xf numFmtId="0" fontId="3" fillId="0" borderId="13" xfId="1" applyFont="1" applyBorder="1" applyAlignment="1">
      <alignment horizontal="right" vertical="center"/>
    </xf>
    <xf numFmtId="0" fontId="11" fillId="0" borderId="26" xfId="1" applyFont="1" applyBorder="1" applyAlignment="1" applyProtection="1">
      <alignment horizontal="left" vertical="center"/>
    </xf>
    <xf numFmtId="0" fontId="12" fillId="0" borderId="41" xfId="1" applyFont="1" applyBorder="1" applyAlignment="1" applyProtection="1">
      <alignment horizontal="center" vertical="center"/>
    </xf>
    <xf numFmtId="0" fontId="12" fillId="0" borderId="27" xfId="1" applyFont="1" applyBorder="1" applyAlignment="1" applyProtection="1">
      <alignment horizontal="center" vertical="center"/>
    </xf>
    <xf numFmtId="0" fontId="12" fillId="2" borderId="27" xfId="1" quotePrefix="1" applyFont="1" applyFill="1" applyBorder="1" applyAlignment="1" applyProtection="1">
      <alignment horizontal="center" vertical="center"/>
      <protection locked="0"/>
    </xf>
    <xf numFmtId="0" fontId="12" fillId="0" borderId="27" xfId="1" quotePrefix="1" applyFont="1" applyBorder="1" applyAlignment="1" applyProtection="1">
      <alignment horizontal="center" vertical="center"/>
    </xf>
    <xf numFmtId="0" fontId="12" fillId="0" borderId="2" xfId="1" applyFont="1" applyFill="1" applyBorder="1" applyAlignment="1" applyProtection="1">
      <alignment horizontal="center" vertical="center"/>
    </xf>
    <xf numFmtId="165" fontId="12" fillId="0" borderId="2" xfId="1" quotePrefix="1" applyNumberFormat="1"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2" borderId="19"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xf>
    <xf numFmtId="0" fontId="12" fillId="2" borderId="2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5" fillId="3" borderId="34" xfId="0" applyFont="1" applyFill="1" applyBorder="1" applyAlignment="1" applyProtection="1">
      <alignment horizontal="center" vertical="center" wrapText="1"/>
    </xf>
    <xf numFmtId="0" fontId="5" fillId="3" borderId="35" xfId="0" applyFont="1" applyFill="1" applyBorder="1" applyAlignment="1" applyProtection="1">
      <alignment horizontal="center" vertical="center" wrapText="1"/>
    </xf>
    <xf numFmtId="0" fontId="11" fillId="0" borderId="19" xfId="1" applyFont="1" applyFill="1" applyBorder="1" applyAlignment="1" applyProtection="1">
      <alignment horizontal="left" vertical="center"/>
    </xf>
    <xf numFmtId="0" fontId="3" fillId="0" borderId="2" xfId="0" applyFont="1" applyBorder="1" applyAlignment="1">
      <alignment horizontal="left" wrapText="1"/>
    </xf>
    <xf numFmtId="0" fontId="5" fillId="0" borderId="34" xfId="0" applyFont="1" applyFill="1" applyBorder="1" applyAlignment="1" applyProtection="1">
      <alignment horizontal="center" vertical="center" wrapText="1"/>
    </xf>
    <xf numFmtId="0" fontId="11" fillId="6" borderId="13" xfId="1" quotePrefix="1" applyNumberFormat="1" applyFont="1" applyFill="1" applyBorder="1" applyAlignment="1" applyProtection="1">
      <alignment horizontal="center" vertical="center"/>
    </xf>
    <xf numFmtId="164" fontId="11" fillId="6" borderId="13" xfId="1" quotePrefix="1" applyNumberFormat="1" applyFont="1" applyFill="1" applyBorder="1" applyAlignment="1" applyProtection="1">
      <alignment horizontal="center" vertical="center"/>
    </xf>
    <xf numFmtId="0" fontId="11" fillId="6" borderId="48" xfId="1" quotePrefix="1" applyNumberFormat="1" applyFont="1" applyFill="1" applyBorder="1" applyAlignment="1" applyProtection="1">
      <alignment horizontal="center" vertical="center" wrapText="1"/>
    </xf>
    <xf numFmtId="0" fontId="0" fillId="0" borderId="0" xfId="0" applyProtection="1">
      <protection locked="0"/>
    </xf>
    <xf numFmtId="0" fontId="1" fillId="0" borderId="0" xfId="0" applyFont="1" applyProtection="1">
      <protection locked="0"/>
    </xf>
    <xf numFmtId="0" fontId="12" fillId="5" borderId="35" xfId="0" applyFont="1" applyFill="1" applyBorder="1" applyProtection="1">
      <protection locked="0"/>
    </xf>
    <xf numFmtId="0" fontId="1" fillId="0" borderId="0" xfId="0" applyFont="1" applyBorder="1" applyProtection="1">
      <protection locked="0"/>
    </xf>
    <xf numFmtId="0" fontId="5" fillId="0" borderId="0" xfId="0" applyFont="1" applyProtection="1">
      <protection locked="0"/>
    </xf>
    <xf numFmtId="0" fontId="12" fillId="5" borderId="27" xfId="1" applyFont="1" applyFill="1" applyBorder="1" applyAlignment="1" applyProtection="1">
      <alignment horizontal="center" vertical="center"/>
      <protection locked="0"/>
    </xf>
    <xf numFmtId="166" fontId="12" fillId="5" borderId="27" xfId="1" quotePrefix="1" applyNumberFormat="1" applyFont="1" applyFill="1" applyBorder="1" applyAlignment="1" applyProtection="1">
      <alignment horizontal="center" vertical="center"/>
      <protection locked="0"/>
    </xf>
    <xf numFmtId="0" fontId="12" fillId="5" borderId="17" xfId="0" applyFont="1" applyFill="1" applyBorder="1" applyAlignment="1" applyProtection="1">
      <alignment horizontal="center" vertical="center"/>
      <protection locked="0"/>
    </xf>
    <xf numFmtId="0" fontId="12" fillId="5" borderId="39" xfId="0" applyFont="1" applyFill="1" applyBorder="1" applyAlignment="1" applyProtection="1">
      <alignment horizontal="center" vertical="center"/>
      <protection locked="0"/>
    </xf>
    <xf numFmtId="0" fontId="12" fillId="5" borderId="18" xfId="0"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protection locked="0"/>
    </xf>
    <xf numFmtId="0" fontId="12" fillId="5" borderId="3" xfId="0" applyFont="1" applyFill="1" applyBorder="1" applyAlignment="1" applyProtection="1">
      <alignment horizontal="center" vertical="center"/>
      <protection locked="0"/>
    </xf>
    <xf numFmtId="0" fontId="12" fillId="5" borderId="7" xfId="0" applyFont="1" applyFill="1" applyBorder="1" applyAlignment="1" applyProtection="1">
      <alignment horizontal="center" vertical="center"/>
      <protection locked="0"/>
    </xf>
    <xf numFmtId="0" fontId="0" fillId="5" borderId="17"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12" fillId="5" borderId="2" xfId="0" applyFont="1" applyFill="1" applyBorder="1" applyAlignment="1" applyProtection="1">
      <alignment horizontal="center" vertical="center"/>
      <protection locked="0"/>
    </xf>
    <xf numFmtId="0" fontId="12" fillId="5" borderId="2" xfId="0" applyNumberFormat="1" applyFont="1" applyFill="1" applyBorder="1" applyAlignment="1" applyProtection="1">
      <alignment horizontal="center" vertical="center"/>
      <protection locked="0"/>
    </xf>
    <xf numFmtId="165" fontId="12" fillId="5" borderId="2" xfId="0" quotePrefix="1" applyNumberFormat="1" applyFont="1" applyFill="1" applyBorder="1" applyAlignment="1" applyProtection="1">
      <alignment horizontal="center" vertical="center"/>
      <protection locked="0"/>
    </xf>
    <xf numFmtId="0" fontId="12" fillId="5" borderId="2" xfId="0" quotePrefix="1" applyNumberFormat="1" applyFont="1" applyFill="1" applyBorder="1" applyAlignment="1" applyProtection="1">
      <alignment horizontal="center" vertical="center"/>
      <protection locked="0"/>
    </xf>
    <xf numFmtId="0" fontId="12" fillId="5" borderId="2" xfId="1" applyFont="1" applyFill="1" applyBorder="1" applyAlignment="1" applyProtection="1">
      <alignment horizontal="center" vertical="center"/>
      <protection locked="0"/>
    </xf>
    <xf numFmtId="0" fontId="12" fillId="5" borderId="3" xfId="0" quotePrefix="1" applyNumberFormat="1" applyFont="1" applyFill="1" applyBorder="1" applyAlignment="1" applyProtection="1">
      <alignment horizontal="center" vertical="center"/>
      <protection locked="0"/>
    </xf>
    <xf numFmtId="165" fontId="12" fillId="5" borderId="3" xfId="0" quotePrefix="1" applyNumberFormat="1" applyFont="1" applyFill="1" applyBorder="1" applyAlignment="1" applyProtection="1">
      <alignment horizontal="center" vertical="center"/>
      <protection locked="0"/>
    </xf>
    <xf numFmtId="0" fontId="1" fillId="0" borderId="0" xfId="0" applyFont="1" applyFill="1" applyProtection="1">
      <protection locked="0"/>
    </xf>
    <xf numFmtId="0" fontId="3" fillId="0" borderId="0" xfId="0" applyFont="1" applyFill="1" applyProtection="1">
      <protection locked="0"/>
    </xf>
    <xf numFmtId="0" fontId="12" fillId="5" borderId="27" xfId="0" applyFont="1" applyFill="1" applyBorder="1" applyProtection="1">
      <protection locked="0"/>
    </xf>
    <xf numFmtId="0" fontId="12" fillId="5" borderId="2" xfId="0" applyFont="1" applyFill="1" applyBorder="1" applyProtection="1">
      <protection locked="0"/>
    </xf>
    <xf numFmtId="0" fontId="12" fillId="5" borderId="3" xfId="0" applyFont="1" applyFill="1" applyBorder="1" applyProtection="1">
      <protection locked="0"/>
    </xf>
    <xf numFmtId="0" fontId="11" fillId="0" borderId="19" xfId="0" applyFont="1" applyBorder="1" applyAlignment="1" applyProtection="1">
      <alignment horizontal="left" vertical="center" wrapText="1"/>
    </xf>
    <xf numFmtId="0" fontId="12" fillId="0" borderId="2" xfId="1" applyFont="1" applyBorder="1" applyAlignment="1" applyProtection="1">
      <alignment horizontal="center" vertical="center"/>
    </xf>
    <xf numFmtId="0" fontId="11" fillId="0" borderId="19" xfId="0" applyFont="1" applyBorder="1" applyAlignment="1" applyProtection="1">
      <alignment horizontal="left" vertical="center"/>
    </xf>
    <xf numFmtId="0" fontId="11" fillId="0" borderId="22" xfId="0" applyFont="1" applyBorder="1" applyAlignment="1" applyProtection="1">
      <alignment vertical="center" wrapText="1"/>
    </xf>
    <xf numFmtId="0" fontId="12" fillId="0" borderId="3" xfId="0" applyFont="1" applyBorder="1" applyAlignment="1" applyProtection="1">
      <alignment horizontal="center" vertical="center"/>
    </xf>
    <xf numFmtId="0" fontId="12" fillId="0" borderId="2" xfId="0" applyNumberFormat="1" applyFont="1" applyFill="1" applyBorder="1" applyAlignment="1" applyProtection="1">
      <alignment horizontal="center" vertical="center"/>
    </xf>
    <xf numFmtId="0" fontId="12" fillId="0" borderId="3" xfId="0" applyNumberFormat="1" applyFont="1" applyBorder="1" applyAlignment="1" applyProtection="1">
      <alignment horizontal="center" vertical="center"/>
    </xf>
    <xf numFmtId="165" fontId="12" fillId="0" borderId="2" xfId="0" quotePrefix="1" applyNumberFormat="1" applyFont="1" applyBorder="1" applyAlignment="1" applyProtection="1">
      <alignment horizontal="center" vertical="center"/>
    </xf>
    <xf numFmtId="166" fontId="12" fillId="0" borderId="2" xfId="0" quotePrefix="1" applyNumberFormat="1" applyFont="1" applyBorder="1" applyAlignment="1" applyProtection="1">
      <alignment horizontal="center" vertical="center"/>
    </xf>
    <xf numFmtId="166" fontId="12" fillId="0" borderId="3" xfId="0" quotePrefix="1" applyNumberFormat="1"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3" xfId="0" applyFont="1" applyBorder="1" applyAlignment="1" applyProtection="1">
      <alignment horizontal="center"/>
    </xf>
    <xf numFmtId="164" fontId="12" fillId="0" borderId="2" xfId="0" quotePrefix="1" applyNumberFormat="1" applyFont="1" applyBorder="1" applyAlignment="1" applyProtection="1">
      <alignment horizontal="center" vertical="center"/>
    </xf>
    <xf numFmtId="1" fontId="12" fillId="0" borderId="2" xfId="0" quotePrefix="1" applyNumberFormat="1" applyFont="1" applyBorder="1" applyAlignment="1" applyProtection="1">
      <alignment horizontal="center" vertical="center"/>
    </xf>
    <xf numFmtId="2" fontId="12" fillId="0" borderId="2" xfId="0" quotePrefix="1" applyNumberFormat="1" applyFont="1" applyBorder="1" applyAlignment="1" applyProtection="1">
      <alignment horizontal="center" vertical="center"/>
    </xf>
    <xf numFmtId="0" fontId="5" fillId="0" borderId="33" xfId="0" applyFont="1" applyBorder="1" applyAlignment="1" applyProtection="1">
      <alignment horizontal="center" vertical="center"/>
    </xf>
    <xf numFmtId="0" fontId="5" fillId="0" borderId="34" xfId="0" applyFont="1" applyBorder="1" applyAlignment="1" applyProtection="1">
      <alignment horizontal="center" vertical="center" wrapText="1"/>
    </xf>
    <xf numFmtId="0" fontId="2" fillId="0" borderId="33" xfId="0" applyFont="1" applyBorder="1" applyProtection="1"/>
    <xf numFmtId="0" fontId="12" fillId="5" borderId="19" xfId="0" applyFont="1" applyFill="1" applyBorder="1" applyAlignment="1" applyProtection="1">
      <alignment horizontal="center" vertical="center"/>
      <protection locked="0"/>
    </xf>
    <xf numFmtId="0" fontId="11" fillId="0" borderId="43" xfId="0" applyFont="1" applyBorder="1" applyAlignment="1" applyProtection="1">
      <alignment horizontal="center" vertical="center"/>
    </xf>
    <xf numFmtId="0" fontId="11" fillId="0" borderId="13" xfId="0" applyFont="1" applyBorder="1" applyAlignment="1" applyProtection="1">
      <alignment horizontal="center" vertical="center"/>
    </xf>
    <xf numFmtId="0" fontId="11" fillId="0" borderId="48" xfId="0" applyFont="1" applyBorder="1" applyAlignment="1" applyProtection="1">
      <alignment horizontal="center" vertical="center"/>
    </xf>
    <xf numFmtId="0" fontId="0" fillId="5" borderId="18" xfId="0" applyFill="1" applyBorder="1" applyProtection="1">
      <protection locked="0"/>
    </xf>
    <xf numFmtId="0" fontId="0" fillId="5" borderId="6" xfId="0" applyFill="1" applyBorder="1" applyProtection="1">
      <protection locked="0"/>
    </xf>
    <xf numFmtId="0" fontId="0" fillId="5" borderId="7" xfId="0" applyFill="1" applyBorder="1" applyProtection="1">
      <protection locked="0"/>
    </xf>
    <xf numFmtId="0" fontId="0" fillId="5" borderId="17" xfId="0" applyFill="1" applyBorder="1" applyProtection="1">
      <protection locked="0"/>
    </xf>
    <xf numFmtId="0" fontId="0" fillId="5" borderId="39" xfId="0" applyFill="1" applyBorder="1" applyProtection="1">
      <protection locked="0"/>
    </xf>
    <xf numFmtId="0" fontId="0" fillId="5" borderId="19" xfId="0" applyFill="1" applyBorder="1" applyProtection="1">
      <protection locked="0"/>
    </xf>
    <xf numFmtId="0" fontId="0" fillId="5" borderId="2" xfId="0" applyFill="1" applyBorder="1" applyProtection="1">
      <protection locked="0"/>
    </xf>
    <xf numFmtId="0" fontId="0" fillId="5" borderId="22" xfId="0" applyFill="1" applyBorder="1" applyProtection="1">
      <protection locked="0"/>
    </xf>
    <xf numFmtId="0" fontId="0" fillId="5" borderId="3" xfId="0" applyFill="1" applyBorder="1" applyProtection="1">
      <protection locked="0"/>
    </xf>
    <xf numFmtId="0" fontId="11" fillId="8" borderId="2" xfId="1" quotePrefix="1" applyNumberFormat="1" applyFont="1" applyFill="1" applyBorder="1" applyAlignment="1" applyProtection="1">
      <alignment horizontal="center" vertical="center"/>
    </xf>
    <xf numFmtId="2" fontId="11" fillId="8" borderId="2" xfId="1" quotePrefix="1" applyNumberFormat="1" applyFont="1" applyFill="1" applyBorder="1" applyAlignment="1" applyProtection="1">
      <alignment horizontal="center" vertical="center"/>
    </xf>
    <xf numFmtId="164" fontId="11" fillId="8" borderId="2" xfId="1" quotePrefix="1" applyNumberFormat="1" applyFont="1" applyFill="1" applyBorder="1" applyAlignment="1" applyProtection="1">
      <alignment horizontal="center" vertical="center"/>
    </xf>
    <xf numFmtId="1" fontId="11" fillId="8" borderId="2" xfId="1" quotePrefix="1" applyNumberFormat="1" applyFont="1" applyFill="1" applyBorder="1" applyAlignment="1" applyProtection="1">
      <alignment horizontal="center" vertical="center"/>
    </xf>
    <xf numFmtId="165" fontId="11" fillId="8" borderId="2" xfId="1" quotePrefix="1" applyNumberFormat="1" applyFont="1" applyFill="1" applyBorder="1" applyAlignment="1" applyProtection="1">
      <alignment horizontal="center" vertical="center"/>
    </xf>
    <xf numFmtId="167" fontId="11" fillId="8" borderId="3" xfId="1" quotePrefix="1" applyNumberFormat="1" applyFont="1" applyFill="1" applyBorder="1" applyAlignment="1" applyProtection="1">
      <alignment horizontal="center" vertical="center"/>
    </xf>
    <xf numFmtId="0" fontId="3" fillId="0" borderId="2" xfId="1" applyFont="1" applyBorder="1" applyAlignment="1">
      <alignment wrapText="1"/>
    </xf>
    <xf numFmtId="0" fontId="7" fillId="4" borderId="4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11" fillId="0" borderId="22" xfId="0" applyFont="1" applyFill="1" applyBorder="1" applyAlignment="1" applyProtection="1">
      <alignment horizontal="left"/>
    </xf>
    <xf numFmtId="0" fontId="11" fillId="0" borderId="3" xfId="0" applyFont="1" applyFill="1" applyBorder="1" applyAlignment="1" applyProtection="1">
      <alignment horizontal="left"/>
    </xf>
    <xf numFmtId="0" fontId="11" fillId="0" borderId="3"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12" xfId="0" applyFont="1" applyFill="1" applyBorder="1" applyAlignment="1" applyProtection="1">
      <alignment horizontal="center" vertical="center"/>
      <protection locked="0"/>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34" xfId="0" applyFont="1" applyFill="1" applyBorder="1" applyAlignment="1" applyProtection="1">
      <alignment horizontal="center" vertical="center" wrapText="1"/>
    </xf>
    <xf numFmtId="0" fontId="11" fillId="0" borderId="26" xfId="0" applyFont="1" applyFill="1" applyBorder="1" applyAlignment="1" applyProtection="1">
      <alignment horizontal="left"/>
    </xf>
    <xf numFmtId="0" fontId="11" fillId="0" borderId="27" xfId="0" applyFont="1" applyFill="1" applyBorder="1" applyAlignment="1" applyProtection="1">
      <alignment horizontal="left"/>
    </xf>
    <xf numFmtId="0" fontId="11" fillId="0" borderId="27" xfId="0" applyFont="1" applyFill="1" applyBorder="1" applyAlignment="1" applyProtection="1">
      <alignment horizontal="center" vertical="center" wrapText="1"/>
    </xf>
    <xf numFmtId="0" fontId="11" fillId="0" borderId="19" xfId="0" applyFont="1" applyFill="1" applyBorder="1" applyAlignment="1" applyProtection="1">
      <alignment horizontal="left"/>
    </xf>
    <xf numFmtId="0" fontId="11" fillId="0" borderId="2" xfId="0" applyFont="1" applyFill="1" applyBorder="1" applyAlignment="1" applyProtection="1">
      <alignment horizontal="left"/>
    </xf>
    <xf numFmtId="0" fontId="11" fillId="0" borderId="2"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0" borderId="32" xfId="0" applyFont="1" applyBorder="1" applyAlignment="1" applyProtection="1">
      <alignment horizontal="left" vertical="center"/>
    </xf>
    <xf numFmtId="0" fontId="2" fillId="0" borderId="15" xfId="0" applyFont="1" applyBorder="1" applyAlignment="1" applyProtection="1">
      <alignment horizontal="left" vertical="center"/>
    </xf>
    <xf numFmtId="0" fontId="2" fillId="0" borderId="40" xfId="0" applyFont="1" applyBorder="1" applyAlignment="1" applyProtection="1">
      <alignment horizontal="left" vertical="center"/>
    </xf>
    <xf numFmtId="0" fontId="4" fillId="0" borderId="23" xfId="0" applyFont="1" applyBorder="1" applyAlignment="1" applyProtection="1">
      <alignment horizontal="center"/>
    </xf>
    <xf numFmtId="0" fontId="4" fillId="0" borderId="25" xfId="0" applyFont="1" applyBorder="1" applyAlignment="1" applyProtection="1">
      <alignment horizontal="center"/>
    </xf>
    <xf numFmtId="0" fontId="4" fillId="0" borderId="49" xfId="0" applyFont="1" applyBorder="1" applyAlignment="1" applyProtection="1">
      <alignment horizontal="center"/>
    </xf>
    <xf numFmtId="0" fontId="4" fillId="0" borderId="11" xfId="0" applyFont="1" applyBorder="1" applyAlignment="1" applyProtection="1">
      <alignment horizontal="center"/>
    </xf>
    <xf numFmtId="0" fontId="2" fillId="4" borderId="33" xfId="0" applyFont="1" applyFill="1" applyBorder="1" applyAlignment="1" applyProtection="1">
      <alignment horizontal="center" vertical="center"/>
    </xf>
    <xf numFmtId="0" fontId="2" fillId="4" borderId="34" xfId="0" applyFont="1" applyFill="1" applyBorder="1" applyAlignment="1" applyProtection="1">
      <alignment horizontal="center" vertical="center"/>
    </xf>
    <xf numFmtId="0" fontId="2" fillId="4" borderId="47"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7" fillId="7" borderId="23" xfId="0" applyFont="1" applyFill="1" applyBorder="1" applyAlignment="1" applyProtection="1">
      <alignment horizontal="center" vertical="center"/>
    </xf>
    <xf numFmtId="0" fontId="7" fillId="7" borderId="25" xfId="0" applyFont="1" applyFill="1" applyBorder="1" applyAlignment="1" applyProtection="1">
      <alignment horizontal="center" vertical="center"/>
    </xf>
    <xf numFmtId="0" fontId="7" fillId="4" borderId="49"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2" fillId="8" borderId="44" xfId="0" applyFont="1" applyFill="1" applyBorder="1" applyAlignment="1" applyProtection="1">
      <alignment horizontal="center" vertical="center"/>
    </xf>
    <xf numFmtId="0" fontId="2" fillId="8" borderId="39" xfId="0" applyFont="1" applyFill="1" applyBorder="1" applyAlignment="1" applyProtection="1">
      <alignment horizontal="center" vertical="center"/>
    </xf>
    <xf numFmtId="0" fontId="2" fillId="8" borderId="18" xfId="0" applyFont="1" applyFill="1" applyBorder="1" applyAlignment="1" applyProtection="1">
      <alignment horizontal="center" vertical="center"/>
    </xf>
    <xf numFmtId="0" fontId="1" fillId="5" borderId="29"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42"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2" fillId="0" borderId="17" xfId="0" applyFont="1" applyBorder="1" applyAlignment="1" applyProtection="1">
      <alignment horizontal="left" vertical="center"/>
    </xf>
    <xf numFmtId="0" fontId="2" fillId="0" borderId="39"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10" xfId="0" applyFont="1" applyBorder="1" applyAlignment="1" applyProtection="1">
      <alignment horizontal="left" vertical="center"/>
    </xf>
    <xf numFmtId="0" fontId="2" fillId="0" borderId="21" xfId="0" applyFont="1" applyBorder="1" applyAlignment="1" applyProtection="1">
      <alignment horizontal="left" vertical="center"/>
    </xf>
    <xf numFmtId="0" fontId="2" fillId="0" borderId="45"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2" fillId="0" borderId="31"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0" borderId="38" xfId="0" applyFont="1" applyFill="1" applyBorder="1" applyAlignment="1" applyProtection="1">
      <alignment horizontal="left" vertical="center"/>
    </xf>
    <xf numFmtId="0" fontId="3" fillId="5" borderId="30"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protection locked="0"/>
    </xf>
    <xf numFmtId="0" fontId="3" fillId="5" borderId="3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38" xfId="0" applyFont="1" applyFill="1" applyBorder="1" applyAlignment="1" applyProtection="1">
      <alignment horizontal="center" vertical="center"/>
      <protection locked="0"/>
    </xf>
    <xf numFmtId="0" fontId="12" fillId="2" borderId="30"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2" fillId="4" borderId="16" xfId="0" applyFont="1" applyFill="1" applyBorder="1" applyAlignment="1" applyProtection="1">
      <alignment horizontal="center"/>
    </xf>
    <xf numFmtId="0" fontId="2" fillId="4" borderId="8" xfId="0" applyFont="1" applyFill="1" applyBorder="1" applyAlignment="1" applyProtection="1">
      <alignment horizontal="center"/>
    </xf>
    <xf numFmtId="0" fontId="2" fillId="4" borderId="28" xfId="0" applyFont="1" applyFill="1" applyBorder="1" applyAlignment="1" applyProtection="1">
      <alignment horizontal="center"/>
    </xf>
    <xf numFmtId="0" fontId="2" fillId="0" borderId="19"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31"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38" xfId="0" applyFont="1" applyBorder="1" applyAlignment="1" applyProtection="1">
      <alignment horizontal="left" vertical="center"/>
    </xf>
    <xf numFmtId="0" fontId="12" fillId="2" borderId="45"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3" fillId="0" borderId="2" xfId="0" applyFont="1" applyBorder="1" applyAlignment="1">
      <alignment horizontal="left" wrapText="1"/>
    </xf>
    <xf numFmtId="0" fontId="4" fillId="0" borderId="0" xfId="1" applyFont="1" applyBorder="1" applyAlignment="1">
      <alignment horizontal="center" vertical="center"/>
    </xf>
    <xf numFmtId="0" fontId="3" fillId="0" borderId="2" xfId="0" applyFont="1" applyBorder="1" applyAlignment="1">
      <alignment horizontal="left"/>
    </xf>
    <xf numFmtId="0" fontId="5" fillId="9" borderId="2" xfId="0" applyFont="1" applyFill="1" applyBorder="1" applyAlignment="1">
      <alignment horizontal="left" vertical="center"/>
    </xf>
    <xf numFmtId="0" fontId="3" fillId="9" borderId="2" xfId="0" applyFont="1" applyFill="1" applyBorder="1" applyAlignment="1">
      <alignment horizontal="left" vertical="center"/>
    </xf>
    <xf numFmtId="0" fontId="5" fillId="0" borderId="43" xfId="1" applyFont="1" applyBorder="1" applyAlignment="1">
      <alignment horizontal="left" vertical="center"/>
    </xf>
    <xf numFmtId="0" fontId="5" fillId="0" borderId="41" xfId="1" applyFont="1" applyBorder="1" applyAlignment="1">
      <alignment horizontal="left" vertical="center"/>
    </xf>
    <xf numFmtId="0" fontId="5" fillId="0" borderId="43" xfId="1" applyFont="1" applyBorder="1" applyAlignment="1">
      <alignment horizontal="left"/>
    </xf>
    <xf numFmtId="0" fontId="5" fillId="0" borderId="41" xfId="1" applyFont="1" applyBorder="1" applyAlignment="1">
      <alignment horizontal="left"/>
    </xf>
  </cellXfs>
  <cellStyles count="2">
    <cellStyle name="Normal" xfId="0" builtinId="0"/>
    <cellStyle name="Normal 2" xfId="1" xr:uid="{00000000-0005-0000-0000-000001000000}"/>
  </cellStyles>
  <dxfs count="0"/>
  <tableStyles count="0" defaultTableStyle="TableStyleMedium9" defaultPivotStyle="PivotStyleLight16"/>
  <colors>
    <mruColors>
      <color rgb="FFFF5050"/>
      <color rgb="FFFF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28576</xdr:colOff>
      <xdr:row>0</xdr:row>
      <xdr:rowOff>115129</xdr:rowOff>
    </xdr:from>
    <xdr:to>
      <xdr:col>12</xdr:col>
      <xdr:colOff>400050</xdr:colOff>
      <xdr:row>2</xdr:row>
      <xdr:rowOff>57150</xdr:rowOff>
    </xdr:to>
    <xdr:pic>
      <xdr:nvPicPr>
        <xdr:cNvPr id="4" name="Picture 3" descr="C:\Users\arnoldlc\Pictures\logo_black.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6638926" y="115129"/>
          <a:ext cx="904874" cy="3039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showGridLines="0" tabSelected="1" view="pageLayout" zoomScaleNormal="100" zoomScaleSheetLayoutView="100" workbookViewId="0">
      <selection activeCell="D7" sqref="D7:F7"/>
    </sheetView>
  </sheetViews>
  <sheetFormatPr defaultColWidth="8.33203125" defaultRowHeight="13.2"/>
  <cols>
    <col min="1" max="1" width="19.109375" style="39" customWidth="1"/>
    <col min="2" max="2" width="7.5546875" style="39" customWidth="1"/>
    <col min="3" max="3" width="7" style="39" bestFit="1" customWidth="1"/>
    <col min="4" max="4" width="7.88671875" style="39" customWidth="1"/>
    <col min="5" max="8" width="7.5546875" style="39" customWidth="1"/>
    <col min="9" max="9" width="7.6640625" style="39" customWidth="1"/>
    <col min="10" max="16" width="7.5546875" style="39" customWidth="1"/>
    <col min="17" max="16384" width="8.33203125" style="39"/>
  </cols>
  <sheetData>
    <row r="1" spans="1:15" ht="14.25" customHeight="1">
      <c r="A1" s="1" t="s">
        <v>16</v>
      </c>
      <c r="B1" s="141" t="s">
        <v>31</v>
      </c>
      <c r="C1" s="142"/>
      <c r="D1" s="142"/>
      <c r="E1" s="142"/>
      <c r="F1" s="142"/>
      <c r="G1" s="142"/>
      <c r="H1" s="142"/>
      <c r="I1" s="143"/>
      <c r="J1" s="126" t="s">
        <v>132</v>
      </c>
      <c r="K1" s="127"/>
      <c r="L1" s="38"/>
      <c r="M1" s="38"/>
      <c r="N1" s="38"/>
      <c r="O1" s="38"/>
    </row>
    <row r="2" spans="1:15" ht="14.25" customHeight="1" thickBot="1">
      <c r="A2" s="12" t="s">
        <v>5</v>
      </c>
      <c r="B2" s="144"/>
      <c r="C2" s="145"/>
      <c r="D2" s="145"/>
      <c r="E2" s="145"/>
      <c r="F2" s="145"/>
      <c r="G2" s="145"/>
      <c r="H2" s="145"/>
      <c r="I2" s="146"/>
      <c r="J2" s="128"/>
      <c r="K2" s="129"/>
      <c r="L2" s="38"/>
      <c r="M2" s="38"/>
      <c r="N2" s="38"/>
      <c r="O2" s="38"/>
    </row>
    <row r="3" spans="1:15" ht="14.25" customHeight="1" thickBot="1">
      <c r="A3" s="2" t="s">
        <v>6</v>
      </c>
      <c r="B3" s="147"/>
      <c r="C3" s="148"/>
      <c r="D3" s="149"/>
      <c r="E3" s="149"/>
      <c r="F3" s="149"/>
      <c r="G3" s="149"/>
      <c r="H3" s="149"/>
      <c r="I3" s="150"/>
      <c r="J3" s="82" t="s">
        <v>19</v>
      </c>
      <c r="K3" s="40"/>
      <c r="L3" s="38"/>
      <c r="M3" s="38"/>
      <c r="N3" s="38"/>
      <c r="O3" s="38"/>
    </row>
    <row r="4" spans="1:15" ht="14.25" customHeight="1">
      <c r="A4" s="157" t="s">
        <v>15</v>
      </c>
      <c r="B4" s="158"/>
      <c r="C4" s="159"/>
      <c r="D4" s="163"/>
      <c r="E4" s="164"/>
      <c r="F4" s="165"/>
      <c r="G4" s="151" t="s">
        <v>80</v>
      </c>
      <c r="H4" s="152"/>
      <c r="I4" s="153"/>
      <c r="J4" s="180"/>
      <c r="K4" s="181"/>
      <c r="L4" s="169"/>
      <c r="M4" s="170"/>
      <c r="N4" s="169"/>
      <c r="O4" s="170"/>
    </row>
    <row r="5" spans="1:15" ht="14.25" customHeight="1">
      <c r="A5" s="160" t="s">
        <v>14</v>
      </c>
      <c r="B5" s="161"/>
      <c r="C5" s="162"/>
      <c r="D5" s="166"/>
      <c r="E5" s="167"/>
      <c r="F5" s="168"/>
      <c r="G5" s="154" t="s">
        <v>105</v>
      </c>
      <c r="H5" s="155"/>
      <c r="I5" s="156"/>
      <c r="J5" s="23"/>
      <c r="K5" s="25"/>
      <c r="L5" s="23"/>
      <c r="M5" s="25"/>
      <c r="N5" s="23"/>
      <c r="O5" s="25"/>
    </row>
    <row r="6" spans="1:15" ht="14.25" customHeight="1">
      <c r="A6" s="177" t="s">
        <v>81</v>
      </c>
      <c r="B6" s="178"/>
      <c r="C6" s="179"/>
      <c r="D6" s="166" t="s">
        <v>18</v>
      </c>
      <c r="E6" s="167"/>
      <c r="F6" s="168"/>
      <c r="G6" s="174" t="s">
        <v>13</v>
      </c>
      <c r="H6" s="175"/>
      <c r="I6" s="176"/>
      <c r="J6" s="23"/>
      <c r="K6" s="25"/>
      <c r="L6" s="23"/>
      <c r="M6" s="25"/>
      <c r="N6" s="23"/>
      <c r="O6" s="25"/>
    </row>
    <row r="7" spans="1:15" ht="14.25" customHeight="1">
      <c r="A7" s="177" t="s">
        <v>97</v>
      </c>
      <c r="B7" s="178"/>
      <c r="C7" s="179"/>
      <c r="D7" s="166"/>
      <c r="E7" s="167"/>
      <c r="F7" s="168"/>
      <c r="G7" s="174" t="s">
        <v>12</v>
      </c>
      <c r="H7" s="175"/>
      <c r="I7" s="176"/>
      <c r="J7" s="23"/>
      <c r="K7" s="25"/>
      <c r="L7" s="23"/>
      <c r="M7" s="25"/>
      <c r="N7" s="23"/>
      <c r="O7" s="25"/>
    </row>
    <row r="8" spans="1:15" ht="14.25" customHeight="1" thickBot="1">
      <c r="A8" s="154" t="s">
        <v>98</v>
      </c>
      <c r="B8" s="155"/>
      <c r="C8" s="156"/>
      <c r="D8" s="166"/>
      <c r="E8" s="167"/>
      <c r="F8" s="168"/>
      <c r="G8" s="123" t="s">
        <v>28</v>
      </c>
      <c r="H8" s="124"/>
      <c r="I8" s="125"/>
      <c r="J8" s="27" t="s">
        <v>0</v>
      </c>
      <c r="K8" s="29"/>
      <c r="L8" s="27" t="s">
        <v>0</v>
      </c>
      <c r="M8" s="29"/>
      <c r="N8" s="27"/>
      <c r="O8" s="29"/>
    </row>
    <row r="9" spans="1:15" ht="14.25" customHeight="1" thickBot="1">
      <c r="A9" s="123" t="s">
        <v>99</v>
      </c>
      <c r="B9" s="124"/>
      <c r="C9" s="125"/>
      <c r="D9" s="108"/>
      <c r="E9" s="109"/>
      <c r="F9" s="109"/>
      <c r="G9" s="110"/>
      <c r="H9" s="110"/>
      <c r="I9" s="111"/>
      <c r="J9" s="41"/>
      <c r="K9" s="38"/>
      <c r="L9" s="38"/>
      <c r="M9" s="38"/>
      <c r="N9" s="38"/>
      <c r="O9" s="38"/>
    </row>
    <row r="10" spans="1:15" ht="13.8" thickBot="1">
      <c r="A10" s="171" t="s">
        <v>87</v>
      </c>
      <c r="B10" s="172"/>
      <c r="C10" s="172"/>
      <c r="D10" s="172"/>
      <c r="E10" s="172"/>
      <c r="F10" s="172"/>
      <c r="G10" s="172"/>
      <c r="H10" s="172"/>
      <c r="I10" s="173"/>
      <c r="J10" s="38"/>
      <c r="K10" s="38"/>
      <c r="L10" s="38"/>
      <c r="M10" s="38"/>
      <c r="N10" s="38"/>
      <c r="O10" s="38"/>
    </row>
    <row r="11" spans="1:15" s="42" customFormat="1" ht="22.2" thickBot="1">
      <c r="A11" s="80" t="s">
        <v>101</v>
      </c>
      <c r="B11" s="81" t="s">
        <v>17</v>
      </c>
      <c r="C11" s="81" t="s">
        <v>111</v>
      </c>
      <c r="D11" s="34" t="s">
        <v>102</v>
      </c>
      <c r="E11" s="34" t="s">
        <v>112</v>
      </c>
      <c r="F11" s="34" t="s">
        <v>113</v>
      </c>
      <c r="G11" s="30" t="s">
        <v>114</v>
      </c>
      <c r="H11" s="30" t="s">
        <v>115</v>
      </c>
      <c r="I11" s="31" t="s">
        <v>116</v>
      </c>
      <c r="J11" s="38"/>
      <c r="K11" s="38"/>
      <c r="L11" s="38"/>
      <c r="M11" s="38"/>
      <c r="N11" s="38"/>
      <c r="O11" s="38"/>
    </row>
    <row r="12" spans="1:15" ht="13.5" customHeight="1" thickBot="1">
      <c r="A12" s="130" t="s">
        <v>109</v>
      </c>
      <c r="B12" s="131"/>
      <c r="C12" s="131"/>
      <c r="D12" s="131"/>
      <c r="E12" s="131"/>
      <c r="F12" s="131"/>
      <c r="G12" s="131"/>
      <c r="H12" s="131"/>
      <c r="I12" s="132"/>
      <c r="J12" s="137" t="s">
        <v>130</v>
      </c>
      <c r="K12" s="138"/>
      <c r="L12" s="38"/>
      <c r="M12" s="38"/>
      <c r="N12" s="38"/>
      <c r="O12" s="38"/>
    </row>
    <row r="13" spans="1:15" ht="13.5" customHeight="1">
      <c r="A13" s="14" t="s">
        <v>25</v>
      </c>
      <c r="B13" s="15"/>
      <c r="C13" s="43">
        <v>3550</v>
      </c>
      <c r="D13" s="16" t="s">
        <v>27</v>
      </c>
      <c r="E13" s="44"/>
      <c r="F13" s="17"/>
      <c r="G13" s="18"/>
      <c r="H13" s="96">
        <v>200</v>
      </c>
      <c r="I13" s="35"/>
      <c r="J13" s="45"/>
      <c r="K13" s="46"/>
      <c r="L13" s="46"/>
      <c r="M13" s="46"/>
      <c r="N13" s="46"/>
      <c r="O13" s="47"/>
    </row>
    <row r="14" spans="1:15" ht="13.5" customHeight="1" thickBot="1">
      <c r="A14" s="65" t="s">
        <v>26</v>
      </c>
      <c r="B14" s="15"/>
      <c r="C14" s="43">
        <v>5035</v>
      </c>
      <c r="D14" s="16">
        <v>8260</v>
      </c>
      <c r="E14" s="44"/>
      <c r="F14" s="17"/>
      <c r="G14" s="18"/>
      <c r="H14" s="96">
        <v>20</v>
      </c>
      <c r="I14" s="35"/>
      <c r="J14" s="48"/>
      <c r="K14" s="49"/>
      <c r="L14" s="49"/>
      <c r="M14" s="49"/>
      <c r="N14" s="49"/>
      <c r="O14" s="50"/>
    </row>
    <row r="15" spans="1:15" ht="13.5" customHeight="1" thickBot="1">
      <c r="A15" s="133" t="s">
        <v>33</v>
      </c>
      <c r="B15" s="134"/>
      <c r="C15" s="134"/>
      <c r="D15" s="134"/>
      <c r="E15" s="134"/>
      <c r="F15" s="134"/>
      <c r="G15" s="134"/>
      <c r="H15" s="134"/>
      <c r="I15" s="134"/>
      <c r="J15" s="139" t="s">
        <v>131</v>
      </c>
      <c r="K15" s="140"/>
      <c r="L15" s="38"/>
      <c r="M15" s="38"/>
      <c r="N15" s="38"/>
      <c r="O15" s="38"/>
    </row>
    <row r="16" spans="1:15" ht="13.5" customHeight="1">
      <c r="A16" s="14" t="s">
        <v>2</v>
      </c>
      <c r="B16" s="15" t="s">
        <v>21</v>
      </c>
      <c r="C16" s="43">
        <v>1311</v>
      </c>
      <c r="D16" s="16">
        <v>8260</v>
      </c>
      <c r="E16" s="44"/>
      <c r="F16" s="17"/>
      <c r="G16" s="18">
        <v>5.0000000000000001E-3</v>
      </c>
      <c r="H16" s="97">
        <v>0.05</v>
      </c>
      <c r="I16" s="35">
        <v>0.5</v>
      </c>
      <c r="J16" s="51"/>
      <c r="K16" s="52"/>
      <c r="L16" s="52"/>
      <c r="M16" s="52"/>
      <c r="N16" s="52"/>
      <c r="O16" s="87"/>
    </row>
    <row r="17" spans="1:15" ht="13.5" customHeight="1">
      <c r="A17" s="65" t="s">
        <v>106</v>
      </c>
      <c r="B17" s="75" t="s">
        <v>8</v>
      </c>
      <c r="C17" s="53">
        <v>1311</v>
      </c>
      <c r="D17" s="70">
        <v>8260</v>
      </c>
      <c r="E17" s="54"/>
      <c r="F17" s="55"/>
      <c r="G17" s="77">
        <v>0.7</v>
      </c>
      <c r="H17" s="98">
        <f>G17*10</f>
        <v>7</v>
      </c>
      <c r="I17" s="35"/>
      <c r="J17" s="23"/>
      <c r="K17" s="24"/>
      <c r="L17" s="24" t="s">
        <v>0</v>
      </c>
      <c r="M17" s="24"/>
      <c r="N17" s="24"/>
      <c r="O17" s="88"/>
    </row>
    <row r="18" spans="1:15" ht="13.5" customHeight="1">
      <c r="A18" s="65" t="s">
        <v>3</v>
      </c>
      <c r="B18" s="75" t="s">
        <v>10</v>
      </c>
      <c r="C18" s="53">
        <v>1311</v>
      </c>
      <c r="D18" s="70">
        <v>8260</v>
      </c>
      <c r="E18" s="56"/>
      <c r="F18" s="55"/>
      <c r="G18" s="77">
        <v>1</v>
      </c>
      <c r="H18" s="99">
        <f>G18*10</f>
        <v>10</v>
      </c>
      <c r="I18" s="35"/>
      <c r="J18" s="23"/>
      <c r="K18" s="24"/>
      <c r="L18" s="24"/>
      <c r="M18" s="24"/>
      <c r="N18" s="24"/>
      <c r="O18" s="88"/>
    </row>
    <row r="19" spans="1:15" ht="13.5" customHeight="1">
      <c r="A19" s="65" t="s">
        <v>4</v>
      </c>
      <c r="B19" s="75" t="s">
        <v>20</v>
      </c>
      <c r="C19" s="53">
        <v>1311</v>
      </c>
      <c r="D19" s="70">
        <v>8260</v>
      </c>
      <c r="E19" s="56"/>
      <c r="F19" s="55"/>
      <c r="G19" s="78">
        <v>10</v>
      </c>
      <c r="H19" s="99">
        <f>G19*10</f>
        <v>100</v>
      </c>
      <c r="I19" s="35"/>
      <c r="J19" s="23"/>
      <c r="K19" s="24"/>
      <c r="L19" s="24"/>
      <c r="M19" s="24"/>
      <c r="N19" s="24"/>
      <c r="O19" s="88"/>
    </row>
    <row r="20" spans="1:15" ht="13.5" customHeight="1" thickBot="1">
      <c r="A20" s="65" t="s">
        <v>118</v>
      </c>
      <c r="B20" s="76" t="s">
        <v>9</v>
      </c>
      <c r="C20" s="53">
        <v>1311</v>
      </c>
      <c r="D20" s="70" t="s">
        <v>96</v>
      </c>
      <c r="E20" s="56"/>
      <c r="F20" s="55"/>
      <c r="G20" s="79">
        <v>0.04</v>
      </c>
      <c r="H20" s="98">
        <v>0.4</v>
      </c>
      <c r="I20" s="35"/>
      <c r="J20" s="27"/>
      <c r="K20" s="28"/>
      <c r="L20" s="28"/>
      <c r="M20" s="28"/>
      <c r="N20" s="28"/>
      <c r="O20" s="89"/>
    </row>
    <row r="21" spans="1:15" ht="13.5" customHeight="1" thickBot="1">
      <c r="A21" s="135" t="s">
        <v>32</v>
      </c>
      <c r="B21" s="136"/>
      <c r="C21" s="136"/>
      <c r="D21" s="136"/>
      <c r="E21" s="136"/>
      <c r="F21" s="136"/>
      <c r="G21" s="136"/>
      <c r="H21" s="136"/>
      <c r="I21" s="136"/>
      <c r="J21" s="139" t="s">
        <v>131</v>
      </c>
      <c r="K21" s="140"/>
      <c r="L21" s="38"/>
      <c r="M21" s="38"/>
      <c r="N21" s="38"/>
      <c r="O21" s="38"/>
    </row>
    <row r="22" spans="1:15" ht="22.5" customHeight="1">
      <c r="A22" s="65" t="s">
        <v>30</v>
      </c>
      <c r="B22" s="66" t="s">
        <v>29</v>
      </c>
      <c r="C22" s="53">
        <v>1311</v>
      </c>
      <c r="D22" s="70">
        <v>8260</v>
      </c>
      <c r="E22" s="56"/>
      <c r="F22" s="55"/>
      <c r="G22" s="72">
        <v>1.4E-2</v>
      </c>
      <c r="H22" s="97">
        <v>0.14000000000000001</v>
      </c>
      <c r="I22" s="35"/>
      <c r="J22" s="90"/>
      <c r="K22" s="91"/>
      <c r="L22" s="91"/>
      <c r="M22" s="91"/>
      <c r="N22" s="91"/>
      <c r="O22" s="87"/>
    </row>
    <row r="23" spans="1:15">
      <c r="A23" s="67" t="s">
        <v>117</v>
      </c>
      <c r="B23" s="66" t="s">
        <v>7</v>
      </c>
      <c r="C23" s="53">
        <v>1311</v>
      </c>
      <c r="D23" s="70">
        <v>8011</v>
      </c>
      <c r="E23" s="56"/>
      <c r="F23" s="55"/>
      <c r="G23" s="73">
        <v>5.0000000000000001E-4</v>
      </c>
      <c r="H23" s="100">
        <v>5.0000000000000001E-3</v>
      </c>
      <c r="I23" s="35"/>
      <c r="J23" s="92"/>
      <c r="K23" s="93"/>
      <c r="L23" s="93"/>
      <c r="M23" s="93"/>
      <c r="N23" s="93"/>
      <c r="O23" s="88"/>
    </row>
    <row r="24" spans="1:15" ht="12.75" customHeight="1">
      <c r="A24" s="32" t="s">
        <v>22</v>
      </c>
      <c r="B24" s="19" t="s">
        <v>23</v>
      </c>
      <c r="C24" s="57">
        <v>1311</v>
      </c>
      <c r="D24" s="19">
        <v>6010</v>
      </c>
      <c r="E24" s="56"/>
      <c r="F24" s="55"/>
      <c r="G24" s="20">
        <v>1.4999999999999999E-2</v>
      </c>
      <c r="H24" s="97">
        <v>0.15</v>
      </c>
      <c r="I24" s="36">
        <v>5</v>
      </c>
      <c r="J24" s="92"/>
      <c r="K24" s="93"/>
      <c r="L24" s="93"/>
      <c r="M24" s="93"/>
      <c r="N24" s="93"/>
      <c r="O24" s="88"/>
    </row>
    <row r="25" spans="1:15" ht="23.25" customHeight="1" thickBot="1">
      <c r="A25" s="68" t="s">
        <v>107</v>
      </c>
      <c r="B25" s="69" t="s">
        <v>24</v>
      </c>
      <c r="C25" s="49">
        <v>3540</v>
      </c>
      <c r="D25" s="71">
        <v>8082</v>
      </c>
      <c r="E25" s="58"/>
      <c r="F25" s="59"/>
      <c r="G25" s="74">
        <v>5.0000000000000001E-4</v>
      </c>
      <c r="H25" s="101" t="s">
        <v>119</v>
      </c>
      <c r="I25" s="37" t="s">
        <v>121</v>
      </c>
      <c r="J25" s="94"/>
      <c r="K25" s="95"/>
      <c r="L25" s="95"/>
      <c r="M25" s="95"/>
      <c r="N25" s="95"/>
      <c r="O25" s="89"/>
    </row>
    <row r="26" spans="1:15" s="60" customFormat="1" ht="14.25" customHeight="1" thickBot="1">
      <c r="A26" s="121" t="s">
        <v>110</v>
      </c>
      <c r="B26" s="122"/>
      <c r="C26" s="122"/>
      <c r="D26" s="122"/>
      <c r="E26" s="122"/>
      <c r="F26" s="122"/>
      <c r="G26" s="122"/>
      <c r="H26" s="122"/>
      <c r="I26" s="122"/>
      <c r="J26" s="103" t="s">
        <v>34</v>
      </c>
      <c r="K26" s="104"/>
      <c r="L26" s="38"/>
      <c r="M26" s="38"/>
      <c r="N26" s="38"/>
      <c r="O26" s="38"/>
    </row>
    <row r="27" spans="1:15" s="61" customFormat="1" ht="28.5" customHeight="1" thickBot="1">
      <c r="A27" s="112" t="s">
        <v>101</v>
      </c>
      <c r="B27" s="113"/>
      <c r="C27" s="113"/>
      <c r="D27" s="34" t="s">
        <v>102</v>
      </c>
      <c r="E27" s="34" t="s">
        <v>103</v>
      </c>
      <c r="F27" s="34" t="s">
        <v>104</v>
      </c>
      <c r="G27" s="114" t="s">
        <v>35</v>
      </c>
      <c r="H27" s="114"/>
      <c r="I27" s="4" t="s">
        <v>36</v>
      </c>
      <c r="J27" s="103"/>
      <c r="K27" s="104"/>
      <c r="L27" s="38"/>
      <c r="M27" s="38"/>
      <c r="N27" s="38"/>
      <c r="O27" s="38"/>
    </row>
    <row r="28" spans="1:15" s="60" customFormat="1" ht="14.25" customHeight="1">
      <c r="A28" s="115" t="s">
        <v>37</v>
      </c>
      <c r="B28" s="116"/>
      <c r="C28" s="116"/>
      <c r="D28" s="21">
        <v>9095</v>
      </c>
      <c r="E28" s="62"/>
      <c r="F28" s="62"/>
      <c r="G28" s="117" t="s">
        <v>38</v>
      </c>
      <c r="H28" s="117"/>
      <c r="I28" s="84"/>
      <c r="J28" s="45"/>
      <c r="K28" s="46"/>
      <c r="L28" s="46"/>
      <c r="M28" s="46"/>
      <c r="N28" s="46"/>
      <c r="O28" s="87"/>
    </row>
    <row r="29" spans="1:15" s="60" customFormat="1" ht="14.25" customHeight="1">
      <c r="A29" s="118" t="s">
        <v>39</v>
      </c>
      <c r="B29" s="119"/>
      <c r="C29" s="119"/>
      <c r="D29" s="22">
        <v>9045</v>
      </c>
      <c r="E29" s="63"/>
      <c r="F29" s="63"/>
      <c r="G29" s="120" t="s">
        <v>40</v>
      </c>
      <c r="H29" s="120"/>
      <c r="I29" s="85" t="s">
        <v>41</v>
      </c>
      <c r="J29" s="83"/>
      <c r="K29" s="53"/>
      <c r="L29" s="53"/>
      <c r="M29" s="53"/>
      <c r="N29" s="53"/>
      <c r="O29" s="88"/>
    </row>
    <row r="30" spans="1:15" s="60" customFormat="1" ht="14.25" customHeight="1" thickBot="1">
      <c r="A30" s="105" t="s">
        <v>42</v>
      </c>
      <c r="B30" s="106"/>
      <c r="C30" s="106"/>
      <c r="D30" s="26">
        <v>1010</v>
      </c>
      <c r="E30" s="64"/>
      <c r="F30" s="64"/>
      <c r="G30" s="107" t="s">
        <v>108</v>
      </c>
      <c r="H30" s="107"/>
      <c r="I30" s="86" t="s">
        <v>43</v>
      </c>
      <c r="J30" s="48"/>
      <c r="K30" s="49"/>
      <c r="L30" s="49"/>
      <c r="M30" s="49"/>
      <c r="N30" s="49"/>
      <c r="O30" s="89"/>
    </row>
    <row r="31" spans="1:15" s="38" customFormat="1"/>
    <row r="32" spans="1:15" s="38" customFormat="1"/>
    <row r="33" s="38" customFormat="1"/>
    <row r="34" s="38" customFormat="1"/>
    <row r="35" s="38" customFormat="1"/>
    <row r="36" s="38" customFormat="1"/>
  </sheetData>
  <sheetProtection algorithmName="SHA-512" hashValue="/62/foCo7sBZv1m3TLXB94cVqpjLHjlCO6Z/OntpFP7AvTYDqEIECEhYBLBrKX2Y5ITd1kmeGCSjkRO3RUhH4A==" saltValue="ox6oFpoeFeTis/eDXztBsA==" spinCount="100000" sheet="1" objects="1" scenarios="1" formatCells="0" formatColumns="0" insertColumns="0" deleteColumns="0"/>
  <mergeCells count="41">
    <mergeCell ref="N4:O4"/>
    <mergeCell ref="A10:I10"/>
    <mergeCell ref="G7:I7"/>
    <mergeCell ref="G8:I8"/>
    <mergeCell ref="A6:C6"/>
    <mergeCell ref="A7:C7"/>
    <mergeCell ref="A8:C8"/>
    <mergeCell ref="D6:F6"/>
    <mergeCell ref="D7:F7"/>
    <mergeCell ref="D8:F8"/>
    <mergeCell ref="J4:K4"/>
    <mergeCell ref="L4:M4"/>
    <mergeCell ref="G6:I6"/>
    <mergeCell ref="J1:K2"/>
    <mergeCell ref="A12:I12"/>
    <mergeCell ref="A15:I15"/>
    <mergeCell ref="A21:I21"/>
    <mergeCell ref="J12:K12"/>
    <mergeCell ref="J15:K15"/>
    <mergeCell ref="J21:K21"/>
    <mergeCell ref="B1:I1"/>
    <mergeCell ref="B2:I2"/>
    <mergeCell ref="B3:I3"/>
    <mergeCell ref="G4:I4"/>
    <mergeCell ref="G5:I5"/>
    <mergeCell ref="A4:C4"/>
    <mergeCell ref="A5:C5"/>
    <mergeCell ref="D4:F4"/>
    <mergeCell ref="D5:F5"/>
    <mergeCell ref="J26:K27"/>
    <mergeCell ref="A30:C30"/>
    <mergeCell ref="G30:H30"/>
    <mergeCell ref="D9:I9"/>
    <mergeCell ref="A27:C27"/>
    <mergeCell ref="G27:H27"/>
    <mergeCell ref="A28:C28"/>
    <mergeCell ref="G28:H28"/>
    <mergeCell ref="A29:C29"/>
    <mergeCell ref="G29:H29"/>
    <mergeCell ref="A26:I26"/>
    <mergeCell ref="A9:C9"/>
  </mergeCells>
  <phoneticPr fontId="0" type="noConversion"/>
  <printOptions horizontalCentered="1"/>
  <pageMargins left="0.25" right="0.25" top="0.25" bottom="0.4" header="0.15" footer="0.15"/>
  <pageSetup orientation="landscape" horizontalDpi="360" r:id="rId1"/>
  <headerFooter alignWithMargins="0">
    <oddFooter>&amp;LDHEC  (09/2021)&amp;C&amp;"Arial,Bold"Petroleum and Associated Parameters for Waste Determinations&amp;RPage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50"/>
  <sheetViews>
    <sheetView view="pageLayout" zoomScaleNormal="80" workbookViewId="0">
      <selection activeCell="B40" sqref="B40"/>
    </sheetView>
  </sheetViews>
  <sheetFormatPr defaultColWidth="9.109375" defaultRowHeight="13.2"/>
  <cols>
    <col min="1" max="1" width="9.109375" style="3" bestFit="1" customWidth="1"/>
    <col min="2" max="2" width="112.109375" style="3" customWidth="1"/>
    <col min="3" max="16384" width="9.109375" style="3"/>
  </cols>
  <sheetData>
    <row r="1" spans="1:2" ht="24.6">
      <c r="A1" s="183" t="s">
        <v>129</v>
      </c>
      <c r="B1" s="183"/>
    </row>
    <row r="2" spans="1:2" ht="22.5" customHeight="1">
      <c r="A2" s="182" t="s">
        <v>136</v>
      </c>
      <c r="B2" s="182"/>
    </row>
    <row r="3" spans="1:2" ht="23.25" customHeight="1">
      <c r="A3" s="182" t="s">
        <v>137</v>
      </c>
      <c r="B3" s="182"/>
    </row>
    <row r="4" spans="1:2" ht="12.75" customHeight="1">
      <c r="A4" s="184" t="s">
        <v>44</v>
      </c>
      <c r="B4" s="184"/>
    </row>
    <row r="5" spans="1:2" ht="12.75" customHeight="1">
      <c r="A5" s="182" t="s">
        <v>45</v>
      </c>
      <c r="B5" s="182"/>
    </row>
    <row r="6" spans="1:2" ht="12.75" customHeight="1">
      <c r="A6" s="182" t="s">
        <v>46</v>
      </c>
      <c r="B6" s="182"/>
    </row>
    <row r="7" spans="1:2" ht="12.75" customHeight="1">
      <c r="A7" s="182" t="s">
        <v>138</v>
      </c>
      <c r="B7" s="182"/>
    </row>
    <row r="8" spans="1:2" ht="12.75" customHeight="1">
      <c r="A8" s="182" t="s">
        <v>47</v>
      </c>
      <c r="B8" s="182"/>
    </row>
    <row r="9" spans="1:2" ht="46.5" customHeight="1">
      <c r="A9" s="182" t="s">
        <v>93</v>
      </c>
      <c r="B9" s="182"/>
    </row>
    <row r="10" spans="1:2" ht="12.75" customHeight="1">
      <c r="A10" s="182" t="s">
        <v>48</v>
      </c>
      <c r="B10" s="182"/>
    </row>
    <row r="11" spans="1:2" ht="12.75" customHeight="1">
      <c r="A11" s="182" t="s">
        <v>139</v>
      </c>
      <c r="B11" s="182"/>
    </row>
    <row r="12" spans="1:2" ht="12.75" customHeight="1">
      <c r="A12" s="182" t="s">
        <v>49</v>
      </c>
      <c r="B12" s="182"/>
    </row>
    <row r="13" spans="1:2" ht="12.75" customHeight="1">
      <c r="A13" s="182" t="s">
        <v>50</v>
      </c>
      <c r="B13" s="182"/>
    </row>
    <row r="14" spans="1:2">
      <c r="A14" s="187" t="s">
        <v>1</v>
      </c>
      <c r="B14" s="188"/>
    </row>
    <row r="15" spans="1:2">
      <c r="A15" s="5">
        <v>1</v>
      </c>
      <c r="B15" s="8" t="s">
        <v>51</v>
      </c>
    </row>
    <row r="16" spans="1:2">
      <c r="A16" s="5">
        <v>2</v>
      </c>
      <c r="B16" s="8" t="s">
        <v>52</v>
      </c>
    </row>
    <row r="17" spans="1:2">
      <c r="A17" s="5">
        <v>3</v>
      </c>
      <c r="B17" s="10" t="s">
        <v>55</v>
      </c>
    </row>
    <row r="18" spans="1:2">
      <c r="A18" s="5">
        <v>4</v>
      </c>
      <c r="B18" s="10" t="s">
        <v>85</v>
      </c>
    </row>
    <row r="19" spans="1:2">
      <c r="A19" s="5">
        <v>5</v>
      </c>
      <c r="B19" s="8" t="s">
        <v>122</v>
      </c>
    </row>
    <row r="20" spans="1:2" ht="21">
      <c r="A20" s="5">
        <v>6</v>
      </c>
      <c r="B20" s="33" t="s">
        <v>100</v>
      </c>
    </row>
    <row r="21" spans="1:2">
      <c r="A21" s="5">
        <v>7</v>
      </c>
      <c r="B21" s="8" t="s">
        <v>53</v>
      </c>
    </row>
    <row r="22" spans="1:2">
      <c r="A22" s="5">
        <v>8</v>
      </c>
      <c r="B22" s="8" t="s">
        <v>54</v>
      </c>
    </row>
    <row r="23" spans="1:2">
      <c r="A23" s="5">
        <v>9</v>
      </c>
      <c r="B23" s="8" t="s">
        <v>123</v>
      </c>
    </row>
    <row r="24" spans="1:2">
      <c r="A24" s="5">
        <v>10</v>
      </c>
      <c r="B24" s="8" t="s">
        <v>124</v>
      </c>
    </row>
    <row r="25" spans="1:2">
      <c r="A25" s="5">
        <v>11</v>
      </c>
      <c r="B25" s="8" t="s">
        <v>120</v>
      </c>
    </row>
    <row r="26" spans="1:2" ht="30.6">
      <c r="A26" s="5">
        <v>12</v>
      </c>
      <c r="B26" s="9" t="s">
        <v>92</v>
      </c>
    </row>
    <row r="27" spans="1:2" ht="20.399999999999999">
      <c r="A27" s="5">
        <v>13</v>
      </c>
      <c r="B27" s="9" t="s">
        <v>125</v>
      </c>
    </row>
    <row r="28" spans="1:2">
      <c r="A28" s="13">
        <v>14</v>
      </c>
      <c r="B28" s="10" t="s">
        <v>86</v>
      </c>
    </row>
    <row r="29" spans="1:2">
      <c r="A29" s="189" t="s">
        <v>56</v>
      </c>
      <c r="B29" s="190"/>
    </row>
    <row r="30" spans="1:2">
      <c r="A30" s="5" t="s">
        <v>57</v>
      </c>
      <c r="B30" s="7" t="s">
        <v>58</v>
      </c>
    </row>
    <row r="31" spans="1:2">
      <c r="A31" s="5" t="s">
        <v>88</v>
      </c>
      <c r="B31" s="7" t="s">
        <v>90</v>
      </c>
    </row>
    <row r="32" spans="1:2">
      <c r="A32" s="5" t="s">
        <v>59</v>
      </c>
      <c r="B32" s="7" t="s">
        <v>60</v>
      </c>
    </row>
    <row r="33" spans="1:2">
      <c r="A33" s="6" t="s">
        <v>61</v>
      </c>
      <c r="B33" s="11" t="s">
        <v>62</v>
      </c>
    </row>
    <row r="34" spans="1:2">
      <c r="A34" s="6" t="s">
        <v>11</v>
      </c>
      <c r="B34" s="11" t="s">
        <v>63</v>
      </c>
    </row>
    <row r="35" spans="1:2">
      <c r="A35" s="6" t="s">
        <v>64</v>
      </c>
      <c r="B35" s="11" t="s">
        <v>126</v>
      </c>
    </row>
    <row r="36" spans="1:2">
      <c r="A36" s="6" t="s">
        <v>84</v>
      </c>
      <c r="B36" s="11" t="s">
        <v>127</v>
      </c>
    </row>
    <row r="37" spans="1:2">
      <c r="A37" s="5" t="s">
        <v>65</v>
      </c>
      <c r="B37" s="7" t="s">
        <v>66</v>
      </c>
    </row>
    <row r="38" spans="1:2">
      <c r="A38" s="5" t="s">
        <v>67</v>
      </c>
      <c r="B38" s="7" t="s">
        <v>68</v>
      </c>
    </row>
    <row r="39" spans="1:2">
      <c r="A39" s="6" t="s">
        <v>69</v>
      </c>
      <c r="B39" s="11" t="s">
        <v>70</v>
      </c>
    </row>
    <row r="40" spans="1:2">
      <c r="A40" s="6" t="s">
        <v>82</v>
      </c>
      <c r="B40" s="11" t="s">
        <v>83</v>
      </c>
    </row>
    <row r="41" spans="1:2">
      <c r="A41" s="6" t="s">
        <v>71</v>
      </c>
      <c r="B41" s="11" t="s">
        <v>72</v>
      </c>
    </row>
    <row r="42" spans="1:2">
      <c r="A42" s="6" t="s">
        <v>73</v>
      </c>
      <c r="B42" s="11" t="s">
        <v>74</v>
      </c>
    </row>
    <row r="43" spans="1:2">
      <c r="A43" s="6" t="s">
        <v>75</v>
      </c>
      <c r="B43" s="11" t="s">
        <v>76</v>
      </c>
    </row>
    <row r="44" spans="1:2">
      <c r="A44" s="6" t="s">
        <v>89</v>
      </c>
      <c r="B44" s="11" t="s">
        <v>91</v>
      </c>
    </row>
    <row r="45" spans="1:2">
      <c r="A45" s="6" t="s">
        <v>77</v>
      </c>
      <c r="B45" s="11" t="s">
        <v>78</v>
      </c>
    </row>
    <row r="46" spans="1:2">
      <c r="A46" s="6" t="s">
        <v>94</v>
      </c>
      <c r="B46" s="11" t="s">
        <v>95</v>
      </c>
    </row>
    <row r="47" spans="1:2" ht="21">
      <c r="A47" s="5" t="s">
        <v>79</v>
      </c>
      <c r="B47" s="102" t="s">
        <v>128</v>
      </c>
    </row>
    <row r="48" spans="1:2">
      <c r="A48" s="185" t="s">
        <v>133</v>
      </c>
      <c r="B48" s="185"/>
    </row>
    <row r="49" spans="1:2">
      <c r="A49" s="186" t="s">
        <v>134</v>
      </c>
      <c r="B49" s="186"/>
    </row>
    <row r="50" spans="1:2">
      <c r="A50" s="186" t="s">
        <v>135</v>
      </c>
      <c r="B50" s="186"/>
    </row>
  </sheetData>
  <sheetProtection algorithmName="SHA-512" hashValue="+XrF66Za2KVmIcRe8dCbTP1RIb5PomTSVO5y3i1ekqIiWT37EvDgmEGDo3bM0V+U7ecbCT0uz5nDstfY9q5b4Q==" saltValue="Pn+NDiFygM3av3Esm9sU0A==" spinCount="100000" sheet="1" objects="1" scenarios="1" selectLockedCells="1" selectUnlockedCells="1"/>
  <mergeCells count="18">
    <mergeCell ref="A48:B48"/>
    <mergeCell ref="A49:B49"/>
    <mergeCell ref="A50:B50"/>
    <mergeCell ref="A14:B14"/>
    <mergeCell ref="A29:B29"/>
    <mergeCell ref="A13:B13"/>
    <mergeCell ref="A12:B12"/>
    <mergeCell ref="A1:B1"/>
    <mergeCell ref="A2:B2"/>
    <mergeCell ref="A3:B3"/>
    <mergeCell ref="A4:B4"/>
    <mergeCell ref="A5:B5"/>
    <mergeCell ref="A6:B6"/>
    <mergeCell ref="A7:B7"/>
    <mergeCell ref="A8:B8"/>
    <mergeCell ref="A9:B9"/>
    <mergeCell ref="A10:B10"/>
    <mergeCell ref="A11:B11"/>
  </mergeCells>
  <printOptions horizontalCentered="1"/>
  <pageMargins left="0.25" right="0.25" top="0.25" bottom="0.25" header="0.3" footer="0.3"/>
  <pageSetup scale="85"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Instructions</vt:lpstr>
      <vt:lpstr>Form!Print_Area</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2021-09-29T18:47:09Z</dcterms:created>
  <dcterms:modified xsi:type="dcterms:W3CDTF">2021-11-08T14:43:15Z</dcterms:modified>
</cp:coreProperties>
</file>