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98C111F7-2415-4903-867B-3FA3931B87E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J15" i="1" l="1"/>
  <c r="H39" i="1"/>
  <c r="J39" i="1" s="1"/>
  <c r="I39" i="1" l="1"/>
  <c r="H38" i="1" l="1"/>
  <c r="I38" i="1" s="1"/>
  <c r="H40" i="1"/>
  <c r="J40" i="1" s="1"/>
  <c r="H41" i="1"/>
  <c r="I41" i="1" s="1"/>
  <c r="J41" i="1" l="1"/>
  <c r="I40" i="1"/>
  <c r="J38" i="1"/>
  <c r="H6" i="1"/>
  <c r="D36" i="1" l="1"/>
  <c r="E36" i="1"/>
  <c r="F36" i="1"/>
  <c r="G36" i="1"/>
  <c r="C36" i="1"/>
  <c r="C42" i="1" l="1"/>
  <c r="D17" i="1" l="1"/>
  <c r="E17" i="1"/>
  <c r="F17" i="1"/>
  <c r="G17" i="1"/>
  <c r="C17" i="1"/>
  <c r="I6" i="1" s="1"/>
  <c r="D10" i="1" l="1"/>
  <c r="D28" i="1" s="1"/>
  <c r="E10" i="1"/>
  <c r="E28" i="1" s="1"/>
  <c r="F10" i="1"/>
  <c r="F28" i="1" s="1"/>
  <c r="G10" i="1"/>
  <c r="G28" i="1" s="1"/>
  <c r="C10" i="1"/>
  <c r="J6" i="1" s="1"/>
  <c r="G6" i="1" l="1"/>
  <c r="C28" i="1"/>
  <c r="I7" i="1" s="1"/>
  <c r="D42" i="1"/>
  <c r="D43" i="1" s="1"/>
  <c r="E42" i="1"/>
  <c r="E43" i="1" s="1"/>
  <c r="F42" i="1"/>
  <c r="F43" i="1" s="1"/>
  <c r="G42" i="1"/>
  <c r="G43" i="1" s="1"/>
  <c r="J7" i="1" l="1"/>
  <c r="H7" i="1"/>
  <c r="G7" i="1"/>
  <c r="C43" i="1"/>
  <c r="H37" i="1"/>
  <c r="H35" i="1"/>
  <c r="H34" i="1"/>
  <c r="H33" i="1"/>
  <c r="H32" i="1"/>
  <c r="H31" i="1"/>
  <c r="H30" i="1"/>
  <c r="J30" i="1" s="1"/>
  <c r="H27" i="1"/>
  <c r="I27" i="1" s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J10" i="1" s="1"/>
  <c r="I32" i="1" l="1"/>
  <c r="J32" i="1"/>
  <c r="I35" i="1"/>
  <c r="J35" i="1"/>
  <c r="I33" i="1"/>
  <c r="J33" i="1"/>
  <c r="I37" i="1"/>
  <c r="J37" i="1"/>
  <c r="I34" i="1"/>
  <c r="J34" i="1"/>
  <c r="I31" i="1"/>
  <c r="J31" i="1"/>
  <c r="I17" i="1"/>
  <c r="J17" i="1"/>
  <c r="I23" i="1"/>
  <c r="J23" i="1"/>
  <c r="I24" i="1"/>
  <c r="J24" i="1"/>
  <c r="I12" i="1"/>
  <c r="J12" i="1"/>
  <c r="I11" i="1"/>
  <c r="J11" i="1"/>
  <c r="I25" i="1"/>
  <c r="J25" i="1"/>
  <c r="I13" i="1"/>
  <c r="J13" i="1"/>
  <c r="I21" i="1"/>
  <c r="J21" i="1"/>
  <c r="I18" i="1"/>
  <c r="J18" i="1"/>
  <c r="I19" i="1"/>
  <c r="J19" i="1"/>
  <c r="I20" i="1"/>
  <c r="J20" i="1"/>
  <c r="I26" i="1"/>
  <c r="J26" i="1"/>
  <c r="I14" i="1"/>
  <c r="J14" i="1"/>
  <c r="I16" i="1"/>
  <c r="J16" i="1"/>
  <c r="I22" i="1"/>
  <c r="J22" i="1"/>
  <c r="H28" i="1"/>
  <c r="J28" i="1" s="1"/>
  <c r="I10" i="1"/>
  <c r="I30" i="1"/>
  <c r="H36" i="1"/>
  <c r="J36" i="1" s="1"/>
  <c r="H42" i="1" l="1"/>
  <c r="J42" i="1" s="1"/>
  <c r="J43" i="1" s="1"/>
  <c r="J27" i="1"/>
  <c r="I28" i="1"/>
  <c r="I36" i="1"/>
  <c r="H43" i="1" l="1"/>
  <c r="I42" i="1"/>
  <c r="I43" i="1" s="1"/>
</calcChain>
</file>

<file path=xl/sharedStrings.xml><?xml version="1.0" encoding="utf-8"?>
<sst xmlns="http://schemas.openxmlformats.org/spreadsheetml/2006/main" count="60" uniqueCount="52">
  <si>
    <t>6.  Contractual</t>
  </si>
  <si>
    <t>difference:</t>
  </si>
  <si>
    <t>Total Expenses to Date</t>
  </si>
  <si>
    <t>Contract Funds Remaining</t>
  </si>
  <si>
    <t>Date of Request:</t>
  </si>
  <si>
    <t xml:space="preserve">Subrecipient Name: </t>
  </si>
  <si>
    <t>HOPWA PROGRAM HUD-FUNDED FEDERAL SUBAWARDS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</si>
  <si>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</si>
  <si>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</si>
  <si>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</si>
  <si>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</si>
  <si>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</si>
  <si>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</si>
  <si>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</si>
  <si>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</si>
  <si>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</si>
  <si>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</si>
  <si>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</si>
  <si>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</si>
  <si>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</si>
  <si>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</si>
  <si>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</si>
  <si>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</si>
  <si>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</si>
  <si>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</si>
  <si>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</si>
  <si>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</si>
  <si>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</si>
  <si>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</si>
  <si>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</si>
  <si>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PERIOD OF PERFORMANCE (GY): April 1, 20____ - March 31, 20____</t>
  </si>
  <si>
    <t>Budget</t>
  </si>
  <si>
    <t>% of Budget Expended</t>
  </si>
  <si>
    <t>2.  Fringe</t>
  </si>
  <si>
    <t>Client Direct Services</t>
  </si>
  <si>
    <r>
      <t xml:space="preserve">1.  Personnel </t>
    </r>
    <r>
      <rPr>
        <i/>
        <sz val="11"/>
        <rFont val="Arial"/>
        <family val="2"/>
      </rPr>
      <t>(Salaries, Wages, Taxes)</t>
    </r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</si>
  <si>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</si>
  <si>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</si>
  <si>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</si>
  <si>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</si>
  <si>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</si>
  <si>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</si>
  <si>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</si>
  <si>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</si>
  <si>
    <t>Housing Assist.</t>
  </si>
  <si>
    <t>TSHS</t>
  </si>
  <si>
    <t>10% Admin Cap</t>
  </si>
  <si>
    <t>COVID-19 SUPPLEMENTAL BUDGET and QUARTERLY EXPENDITURE REPORT</t>
  </si>
  <si>
    <t>5.   Transitional / Short-term Housing Subsidy (TSHS)</t>
  </si>
  <si>
    <r>
      <t xml:space="preserve">4.   Facility Based Housing Operating Costs (FBH) </t>
    </r>
    <r>
      <rPr>
        <b/>
        <sz val="11"/>
        <rFont val="Arial"/>
        <family val="2"/>
      </rPr>
      <t>(only FBH funded subrecipient)</t>
    </r>
  </si>
  <si>
    <t>6.   Administration</t>
  </si>
  <si>
    <t>Meals/Nutrition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</si>
</sst>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44" fontId="6" fillId="0" borderId="0" xfId="2" applyFont="1" applyAlignment="1">
      <alignment horizontal="center"/>
    </xf>
    <xf numFmtId="0" fontId="8" fillId="0" borderId="0" xfId="0" applyFont="1"/>
    <xf numFmtId="44" fontId="8" fillId="0" borderId="0" xfId="2" applyFont="1"/>
    <xf numFmtId="44" fontId="10" fillId="0" borderId="2" xfId="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11" fillId="0" borderId="14" xfId="2" applyNumberFormat="1" applyFont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9" fontId="8" fillId="0" borderId="0" xfId="20" applyFont="1"/>
    <xf numFmtId="44" fontId="8" fillId="2" borderId="23" xfId="20" applyNumberFormat="1" applyFont="1" applyFill="1" applyBorder="1" applyAlignment="1">
      <alignment vertical="center"/>
    </xf>
    <xf numFmtId="44" fontId="8" fillId="2" borderId="24" xfId="20" applyNumberFormat="1" applyFont="1" applyFill="1" applyBorder="1" applyAlignment="1">
      <alignment vertical="center"/>
    </xf>
    <xf numFmtId="44" fontId="10" fillId="2" borderId="14" xfId="2" applyFont="1" applyFill="1" applyBorder="1" applyAlignment="1">
      <alignment vertical="center"/>
    </xf>
    <xf numFmtId="9" fontId="10" fillId="2" borderId="25" xfId="20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9" fontId="10" fillId="2" borderId="7" xfId="20" applyFont="1" applyFill="1" applyBorder="1" applyAlignment="1">
      <alignment vertical="center"/>
    </xf>
    <xf numFmtId="0" fontId="7" fillId="0" borderId="2" xfId="21" applyFont="1" applyBorder="1" applyAlignment="1">
      <alignment vertical="center"/>
    </xf>
    <xf numFmtId="44" fontId="10" fillId="2" borderId="29" xfId="2" applyFont="1" applyFill="1" applyBorder="1" applyAlignment="1">
      <alignment vertical="center"/>
    </xf>
    <xf numFmtId="44" fontId="10" fillId="2" borderId="30" xfId="2" applyFont="1" applyFill="1" applyBorder="1" applyAlignment="1">
      <alignment vertical="center"/>
    </xf>
    <xf numFmtId="44" fontId="8" fillId="2" borderId="25" xfId="20" applyNumberFormat="1" applyFont="1" applyFill="1" applyBorder="1" applyAlignment="1">
      <alignment vertical="center"/>
    </xf>
    <xf numFmtId="0" fontId="8" fillId="0" borderId="2" xfId="21" applyFont="1" applyBorder="1" applyAlignment="1">
      <alignment vertical="center"/>
    </xf>
    <xf numFmtId="10" fontId="8" fillId="2" borderId="26" xfId="20" applyNumberFormat="1" applyFont="1" applyFill="1" applyBorder="1" applyAlignment="1">
      <alignment vertical="center"/>
    </xf>
    <xf numFmtId="10" fontId="8" fillId="2" borderId="8" xfId="20" applyNumberFormat="1" applyFont="1" applyFill="1" applyBorder="1" applyAlignment="1">
      <alignment vertical="center"/>
    </xf>
    <xf numFmtId="10" fontId="8" fillId="2" borderId="9" xfId="2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9" fontId="6" fillId="3" borderId="16" xfId="20" applyFont="1" applyFill="1" applyBorder="1" applyAlignment="1">
      <alignment horizontal="center" vertical="center" wrapText="1"/>
    </xf>
    <xf numFmtId="10" fontId="14" fillId="3" borderId="4" xfId="20" applyNumberFormat="1" applyFont="1" applyFill="1" applyBorder="1" applyAlignment="1">
      <alignment horizontal="center" vertical="center"/>
    </xf>
    <xf numFmtId="44" fontId="14" fillId="3" borderId="5" xfId="2" applyFont="1" applyFill="1" applyBorder="1" applyAlignment="1">
      <alignment horizontal="center" vertical="center"/>
    </xf>
    <xf numFmtId="10" fontId="14" fillId="3" borderId="5" xfId="20" applyNumberFormat="1" applyFont="1" applyFill="1" applyBorder="1" applyAlignment="1">
      <alignment horizontal="center" vertical="center"/>
    </xf>
    <xf numFmtId="44" fontId="14" fillId="3" borderId="16" xfId="2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9" fontId="6" fillId="3" borderId="27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44" fontId="6" fillId="4" borderId="31" xfId="2" applyFont="1" applyFill="1" applyBorder="1" applyAlignment="1">
      <alignment vertical="center"/>
    </xf>
    <xf numFmtId="9" fontId="6" fillId="4" borderId="9" xfId="20" applyFont="1" applyFill="1" applyBorder="1" applyAlignment="1">
      <alignment vertical="center"/>
    </xf>
    <xf numFmtId="44" fontId="6" fillId="4" borderId="22" xfId="2" applyFont="1" applyFill="1" applyBorder="1" applyAlignment="1">
      <alignment vertical="center"/>
    </xf>
    <xf numFmtId="44" fontId="6" fillId="4" borderId="33" xfId="2" applyFont="1" applyFill="1" applyBorder="1" applyAlignment="1">
      <alignment vertical="center"/>
    </xf>
    <xf numFmtId="44" fontId="8" fillId="5" borderId="5" xfId="2" applyNumberFormat="1" applyFont="1" applyFill="1" applyBorder="1" applyAlignment="1">
      <alignment vertical="center"/>
    </xf>
    <xf numFmtId="44" fontId="8" fillId="5" borderId="34" xfId="2" applyNumberFormat="1" applyFont="1" applyFill="1" applyBorder="1" applyAlignment="1">
      <alignment vertical="center"/>
    </xf>
    <xf numFmtId="9" fontId="8" fillId="5" borderId="27" xfId="2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1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  <xf numFmtId="0" fontId="7" fillId="0" borderId="11" xfId="21" applyFont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7D5E6"/>
      <color rgb="FFEEA8CB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B26" zoomScale="80" zoomScaleNormal="80" zoomScalePageLayoutView="80" workbookViewId="0">
      <selection activeCell="B15" sqref="B15"/>
    </sheetView>
  </sheetViews>
  <sheetFormatPr defaultRowHeight="18.75" customHeight="1" x14ac:dyDescent="0.3"/>
  <cols>
    <col min="1" max="1" width="22" customWidth="1"/>
    <col min="2" max="2" width="75.453125" customWidth="1"/>
    <col min="3" max="7" width="17.54296875" style="1" customWidth="1"/>
    <col min="8" max="9" width="17.54296875" customWidth="1"/>
    <col min="10" max="10" width="17.54296875" style="17" customWidth="1"/>
  </cols>
  <sheetData>
    <row r="1" spans="1:10" ht="18.75" customHeight="1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customHeight="1" x14ac:dyDescent="0.25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customHeight="1" x14ac:dyDescent="0.25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4" customFormat="1" ht="18.75" customHeight="1" thickBot="1" x14ac:dyDescent="0.35">
      <c r="A4" s="3"/>
      <c r="B4" s="3"/>
      <c r="C4" s="3"/>
      <c r="D4" s="3"/>
      <c r="E4" s="3"/>
      <c r="F4" s="3"/>
      <c r="G4" s="3"/>
      <c r="H4" s="2"/>
      <c r="I4" s="2"/>
      <c r="J4" s="17"/>
    </row>
    <row r="5" spans="1:10" s="4" customFormat="1" ht="18.75" customHeight="1" thickBot="1" x14ac:dyDescent="0.35">
      <c r="A5" s="5"/>
      <c r="B5" s="5"/>
      <c r="C5" s="6"/>
      <c r="D5" s="6"/>
      <c r="E5" s="6"/>
      <c r="G5" s="36" t="s">
        <v>31</v>
      </c>
      <c r="H5" s="37" t="s">
        <v>46</v>
      </c>
      <c r="I5" s="38" t="s">
        <v>44</v>
      </c>
      <c r="J5" s="39" t="s">
        <v>36</v>
      </c>
    </row>
    <row r="6" spans="1:10" s="4" customFormat="1" ht="18.75" customHeight="1" x14ac:dyDescent="0.3">
      <c r="A6" s="2" t="s">
        <v>5</v>
      </c>
      <c r="B6" s="53"/>
      <c r="C6" s="53"/>
      <c r="D6" s="53"/>
      <c r="E6" s="53"/>
      <c r="G6" s="18">
        <f>SUM($H$6:$J$6)</f>
        <v>0</v>
      </c>
      <c r="H6" s="19">
        <f>$C$27</f>
        <v>0</v>
      </c>
      <c r="I6" s="19">
        <f>$C$17+SUM($C$25:$C$26)</f>
        <v>0</v>
      </c>
      <c r="J6" s="27">
        <f>$C$10+$C$24</f>
        <v>0</v>
      </c>
    </row>
    <row r="7" spans="1:10" s="4" customFormat="1" ht="18.75" customHeight="1" thickBot="1" x14ac:dyDescent="0.35">
      <c r="A7" s="2" t="s">
        <v>4</v>
      </c>
      <c r="B7" s="53"/>
      <c r="C7" s="53"/>
      <c r="D7" s="53"/>
      <c r="E7" s="53"/>
      <c r="G7" s="29" t="e">
        <f>G6/$C$28</f>
        <v>#DIV/0!</v>
      </c>
      <c r="H7" s="30" t="e">
        <f>H6/$C$28</f>
        <v>#DIV/0!</v>
      </c>
      <c r="I7" s="30" t="e">
        <f>I6/($C$28-$C$27)</f>
        <v>#DIV/0!</v>
      </c>
      <c r="J7" s="31" t="e">
        <f>J6/($C$28-$C$27)</f>
        <v>#DIV/0!</v>
      </c>
    </row>
    <row r="8" spans="1:10" s="4" customFormat="1" ht="18.75" customHeight="1" thickBot="1" x14ac:dyDescent="0.35">
      <c r="A8" s="7"/>
      <c r="B8" s="7"/>
      <c r="C8" s="8"/>
      <c r="D8" s="8"/>
      <c r="E8" s="8"/>
      <c r="F8" s="7"/>
      <c r="G8" s="7"/>
      <c r="H8" s="7"/>
      <c r="I8" s="7"/>
      <c r="J8" s="17"/>
    </row>
    <row r="9" spans="1:10" s="4" customFormat="1" ht="42.5" customHeight="1" thickBot="1" x14ac:dyDescent="0.35">
      <c r="A9" s="58" t="s">
        <v>41</v>
      </c>
      <c r="B9" s="59"/>
      <c r="C9" s="32" t="s">
        <v>43</v>
      </c>
      <c r="D9" s="33" t="s">
        <v>24</v>
      </c>
      <c r="E9" s="33" t="s">
        <v>25</v>
      </c>
      <c r="F9" s="33" t="s">
        <v>26</v>
      </c>
      <c r="G9" s="33" t="s">
        <v>27</v>
      </c>
      <c r="H9" s="33" t="s">
        <v>2</v>
      </c>
      <c r="I9" s="34" t="s">
        <v>3</v>
      </c>
      <c r="J9" s="35" t="s">
        <v>32</v>
      </c>
    </row>
    <row r="10" spans="1:10" s="4" customFormat="1" ht="18.75" customHeight="1" x14ac:dyDescent="0.3">
      <c r="A10" s="60" t="s">
        <v>19</v>
      </c>
      <c r="B10" s="61"/>
      <c r="C10" s="9">
        <f>SUM(C11:C16)</f>
        <v>0</v>
      </c>
      <c r="D10" s="9">
        <f>SUM(D11:D16)</f>
        <v>0</v>
      </c>
      <c r="E10" s="9">
        <f>SUM(E11:E16)</f>
        <v>0</v>
      </c>
      <c r="F10" s="9">
        <f>SUM(F11:F16)</f>
        <v>0</v>
      </c>
      <c r="G10" s="9">
        <f>SUM(G11:G16)</f>
        <v>0</v>
      </c>
      <c r="H10" s="20">
        <f t="shared" ref="H10:H27" si="0">SUM(D10:G10)</f>
        <v>0</v>
      </c>
      <c r="I10" s="25">
        <f t="shared" ref="I10:I27" si="1">C10-H10</f>
        <v>0</v>
      </c>
      <c r="J10" s="21" t="e">
        <f>H10/C10</f>
        <v>#DIV/0!</v>
      </c>
    </row>
    <row r="11" spans="1:10" s="4" customFormat="1" ht="18.75" customHeight="1" x14ac:dyDescent="0.3">
      <c r="A11" s="10"/>
      <c r="B11" s="11" t="s">
        <v>9</v>
      </c>
      <c r="C11" s="12"/>
      <c r="D11" s="12"/>
      <c r="E11" s="12"/>
      <c r="F11" s="12"/>
      <c r="G11" s="12"/>
      <c r="H11" s="22">
        <f t="shared" si="0"/>
        <v>0</v>
      </c>
      <c r="I11" s="26">
        <f t="shared" si="1"/>
        <v>0</v>
      </c>
      <c r="J11" s="23" t="e">
        <f t="shared" ref="J11:J26" si="2">H11/C11</f>
        <v>#DIV/0!</v>
      </c>
    </row>
    <row r="12" spans="1:10" s="4" customFormat="1" ht="18.75" customHeight="1" x14ac:dyDescent="0.3">
      <c r="A12" s="10"/>
      <c r="B12" s="11" t="s">
        <v>10</v>
      </c>
      <c r="C12" s="12"/>
      <c r="D12" s="12"/>
      <c r="E12" s="12"/>
      <c r="F12" s="12"/>
      <c r="G12" s="12"/>
      <c r="H12" s="22">
        <f t="shared" si="0"/>
        <v>0</v>
      </c>
      <c r="I12" s="26">
        <f t="shared" si="1"/>
        <v>0</v>
      </c>
      <c r="J12" s="23" t="e">
        <f t="shared" si="2"/>
        <v>#DIV/0!</v>
      </c>
    </row>
    <row r="13" spans="1:10" s="4" customFormat="1" ht="18.75" customHeight="1" x14ac:dyDescent="0.3">
      <c r="A13" s="10"/>
      <c r="B13" s="11" t="s">
        <v>7</v>
      </c>
      <c r="C13" s="12"/>
      <c r="D13" s="12"/>
      <c r="E13" s="12"/>
      <c r="F13" s="12"/>
      <c r="G13" s="12"/>
      <c r="H13" s="22">
        <f t="shared" si="0"/>
        <v>0</v>
      </c>
      <c r="I13" s="26">
        <f t="shared" si="1"/>
        <v>0</v>
      </c>
      <c r="J13" s="23" t="e">
        <f t="shared" si="2"/>
        <v>#DIV/0!</v>
      </c>
    </row>
    <row r="14" spans="1:10" s="4" customFormat="1" ht="18.75" customHeight="1" x14ac:dyDescent="0.3">
      <c r="A14" s="10"/>
      <c r="B14" s="11" t="s">
        <v>8</v>
      </c>
      <c r="C14" s="12"/>
      <c r="D14" s="12"/>
      <c r="E14" s="12"/>
      <c r="F14" s="12"/>
      <c r="G14" s="12"/>
      <c r="H14" s="22">
        <f t="shared" si="0"/>
        <v>0</v>
      </c>
      <c r="I14" s="26">
        <f t="shared" si="1"/>
        <v>0</v>
      </c>
      <c r="J14" s="23" t="e">
        <f t="shared" si="2"/>
        <v>#DIV/0!</v>
      </c>
    </row>
    <row r="15" spans="1:10" s="4" customFormat="1" ht="18.75" customHeight="1" x14ac:dyDescent="0.3">
      <c r="A15" s="10"/>
      <c r="B15" s="74" t="s">
        <v>51</v>
      </c>
      <c r="C15" s="12"/>
      <c r="D15" s="12"/>
      <c r="E15" s="12"/>
      <c r="F15" s="12"/>
      <c r="G15" s="12"/>
      <c r="H15" s="22">
        <f t="shared" ref="H15" si="3">SUM(D15:G15)</f>
        <v>0</v>
      </c>
      <c r="I15" s="26">
        <f t="shared" ref="I15" si="4">C15-H15</f>
        <v>0</v>
      </c>
      <c r="J15" s="23" t="e">
        <f t="shared" ref="J15" si="5">H15/C15</f>
        <v>#DIV/0!</v>
      </c>
    </row>
    <row r="16" spans="1:10" s="4" customFormat="1" ht="18.75" customHeight="1" x14ac:dyDescent="0.3">
      <c r="A16" s="10"/>
      <c r="B16" s="11" t="s">
        <v>11</v>
      </c>
      <c r="C16" s="12"/>
      <c r="D16" s="12"/>
      <c r="E16" s="12"/>
      <c r="F16" s="12"/>
      <c r="G16" s="12"/>
      <c r="H16" s="22">
        <f t="shared" si="0"/>
        <v>0</v>
      </c>
      <c r="I16" s="26">
        <f t="shared" si="1"/>
        <v>0</v>
      </c>
      <c r="J16" s="23" t="e">
        <f t="shared" si="2"/>
        <v>#DIV/0!</v>
      </c>
    </row>
    <row r="17" spans="1:10" s="4" customFormat="1" ht="18.75" customHeight="1" x14ac:dyDescent="0.3">
      <c r="A17" s="56" t="s">
        <v>22</v>
      </c>
      <c r="B17" s="57"/>
      <c r="C17" s="9">
        <f>SUM(C18:C23)</f>
        <v>0</v>
      </c>
      <c r="D17" s="9">
        <f t="shared" ref="D17:G17" si="6">SUM(D18:D23)</f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22">
        <f t="shared" si="0"/>
        <v>0</v>
      </c>
      <c r="I17" s="26">
        <f t="shared" si="1"/>
        <v>0</v>
      </c>
      <c r="J17" s="23" t="e">
        <f t="shared" si="2"/>
        <v>#DIV/0!</v>
      </c>
    </row>
    <row r="18" spans="1:10" s="4" customFormat="1" ht="18.75" customHeight="1" x14ac:dyDescent="0.3">
      <c r="A18" s="10"/>
      <c r="B18" s="11" t="s">
        <v>12</v>
      </c>
      <c r="C18" s="12"/>
      <c r="D18" s="12"/>
      <c r="E18" s="12"/>
      <c r="F18" s="12"/>
      <c r="G18" s="12"/>
      <c r="H18" s="22">
        <f t="shared" si="0"/>
        <v>0</v>
      </c>
      <c r="I18" s="26">
        <f t="shared" si="1"/>
        <v>0</v>
      </c>
      <c r="J18" s="23" t="e">
        <f t="shared" si="2"/>
        <v>#DIV/0!</v>
      </c>
    </row>
    <row r="19" spans="1:10" s="4" customFormat="1" ht="18.75" customHeight="1" x14ac:dyDescent="0.3">
      <c r="A19" s="10"/>
      <c r="B19" s="11" t="s">
        <v>13</v>
      </c>
      <c r="C19" s="12"/>
      <c r="D19" s="12"/>
      <c r="E19" s="12"/>
      <c r="F19" s="12"/>
      <c r="G19" s="12"/>
      <c r="H19" s="22">
        <f t="shared" si="0"/>
        <v>0</v>
      </c>
      <c r="I19" s="26">
        <f t="shared" si="1"/>
        <v>0</v>
      </c>
      <c r="J19" s="23" t="e">
        <f t="shared" si="2"/>
        <v>#DIV/0!</v>
      </c>
    </row>
    <row r="20" spans="1:10" s="4" customFormat="1" ht="18.75" customHeight="1" x14ac:dyDescent="0.3">
      <c r="A20" s="10"/>
      <c r="B20" s="11" t="s">
        <v>14</v>
      </c>
      <c r="C20" s="12"/>
      <c r="D20" s="12"/>
      <c r="E20" s="12"/>
      <c r="F20" s="12"/>
      <c r="G20" s="12"/>
      <c r="H20" s="22">
        <f t="shared" si="0"/>
        <v>0</v>
      </c>
      <c r="I20" s="26">
        <f t="shared" si="1"/>
        <v>0</v>
      </c>
      <c r="J20" s="23" t="e">
        <f t="shared" si="2"/>
        <v>#DIV/0!</v>
      </c>
    </row>
    <row r="21" spans="1:10" s="4" customFormat="1" ht="18.75" customHeight="1" x14ac:dyDescent="0.3">
      <c r="A21" s="10"/>
      <c r="B21" s="11" t="s">
        <v>15</v>
      </c>
      <c r="C21" s="12"/>
      <c r="D21" s="12"/>
      <c r="E21" s="12"/>
      <c r="F21" s="12"/>
      <c r="G21" s="12"/>
      <c r="H21" s="22">
        <f t="shared" si="0"/>
        <v>0</v>
      </c>
      <c r="I21" s="26">
        <f t="shared" si="1"/>
        <v>0</v>
      </c>
      <c r="J21" s="23" t="e">
        <f t="shared" si="2"/>
        <v>#DIV/0!</v>
      </c>
    </row>
    <row r="22" spans="1:10" s="4" customFormat="1" ht="18.75" customHeight="1" x14ac:dyDescent="0.3">
      <c r="A22" s="10"/>
      <c r="B22" s="11" t="s">
        <v>16</v>
      </c>
      <c r="C22" s="12"/>
      <c r="D22" s="12"/>
      <c r="E22" s="12"/>
      <c r="F22" s="12"/>
      <c r="G22" s="12"/>
      <c r="H22" s="22">
        <f t="shared" si="0"/>
        <v>0</v>
      </c>
      <c r="I22" s="26">
        <f t="shared" si="1"/>
        <v>0</v>
      </c>
      <c r="J22" s="23" t="e">
        <f t="shared" si="2"/>
        <v>#DIV/0!</v>
      </c>
    </row>
    <row r="23" spans="1:10" s="4" customFormat="1" ht="18.75" customHeight="1" x14ac:dyDescent="0.3">
      <c r="A23" s="10"/>
      <c r="B23" s="11" t="s">
        <v>17</v>
      </c>
      <c r="C23" s="12"/>
      <c r="D23" s="12"/>
      <c r="E23" s="12"/>
      <c r="F23" s="12"/>
      <c r="G23" s="12"/>
      <c r="H23" s="22">
        <f t="shared" si="0"/>
        <v>0</v>
      </c>
      <c r="I23" s="26">
        <f t="shared" si="1"/>
        <v>0</v>
      </c>
      <c r="J23" s="23" t="e">
        <f t="shared" si="2"/>
        <v>#DIV/0!</v>
      </c>
    </row>
    <row r="24" spans="1:10" s="4" customFormat="1" ht="18.75" customHeight="1" x14ac:dyDescent="0.3">
      <c r="A24" s="56" t="s">
        <v>18</v>
      </c>
      <c r="B24" s="57"/>
      <c r="C24" s="12"/>
      <c r="D24" s="12"/>
      <c r="E24" s="12"/>
      <c r="F24" s="12"/>
      <c r="G24" s="12"/>
      <c r="H24" s="22">
        <f t="shared" si="0"/>
        <v>0</v>
      </c>
      <c r="I24" s="26">
        <f t="shared" si="1"/>
        <v>0</v>
      </c>
      <c r="J24" s="23" t="e">
        <f t="shared" si="2"/>
        <v>#DIV/0!</v>
      </c>
    </row>
    <row r="25" spans="1:10" s="4" customFormat="1" ht="18.75" customHeight="1" x14ac:dyDescent="0.3">
      <c r="A25" s="65" t="s">
        <v>49</v>
      </c>
      <c r="B25" s="57"/>
      <c r="C25" s="12"/>
      <c r="D25" s="12"/>
      <c r="E25" s="12"/>
      <c r="F25" s="12"/>
      <c r="G25" s="12"/>
      <c r="H25" s="22">
        <f t="shared" si="0"/>
        <v>0</v>
      </c>
      <c r="I25" s="26">
        <f t="shared" si="1"/>
        <v>0</v>
      </c>
      <c r="J25" s="23" t="e">
        <f t="shared" si="2"/>
        <v>#DIV/0!</v>
      </c>
    </row>
    <row r="26" spans="1:10" s="4" customFormat="1" ht="18.75" customHeight="1" x14ac:dyDescent="0.3">
      <c r="A26" s="65" t="s">
        <v>48</v>
      </c>
      <c r="B26" s="57"/>
      <c r="C26" s="12"/>
      <c r="D26" s="12"/>
      <c r="E26" s="12"/>
      <c r="F26" s="12"/>
      <c r="G26" s="12"/>
      <c r="H26" s="22">
        <f t="shared" si="0"/>
        <v>0</v>
      </c>
      <c r="I26" s="26">
        <f t="shared" si="1"/>
        <v>0</v>
      </c>
      <c r="J26" s="23" t="e">
        <f t="shared" si="2"/>
        <v>#DIV/0!</v>
      </c>
    </row>
    <row r="27" spans="1:10" s="4" customFormat="1" ht="18.75" customHeight="1" x14ac:dyDescent="0.3">
      <c r="A27" s="54" t="s">
        <v>50</v>
      </c>
      <c r="B27" s="70"/>
      <c r="C27" s="12"/>
      <c r="D27" s="12"/>
      <c r="E27" s="12"/>
      <c r="F27" s="12"/>
      <c r="G27" s="12"/>
      <c r="H27" s="22">
        <f t="shared" si="0"/>
        <v>0</v>
      </c>
      <c r="I27" s="26">
        <f t="shared" si="1"/>
        <v>0</v>
      </c>
      <c r="J27" s="23" t="e">
        <f>H36/C36</f>
        <v>#DIV/0!</v>
      </c>
    </row>
    <row r="28" spans="1:10" s="4" customFormat="1" ht="18.75" customHeight="1" thickBot="1" x14ac:dyDescent="0.35">
      <c r="A28" s="66" t="s">
        <v>23</v>
      </c>
      <c r="B28" s="67"/>
      <c r="C28" s="43">
        <f>C10+C17+SUM(C24:C27)</f>
        <v>0</v>
      </c>
      <c r="D28" s="43">
        <f>D10+D17+SUM(D24:D27)</f>
        <v>0</v>
      </c>
      <c r="E28" s="43">
        <f>E10+E17+SUM(E24:E27)</f>
        <v>0</v>
      </c>
      <c r="F28" s="43">
        <f>F10+F17+SUM(F24:F27)</f>
        <v>0</v>
      </c>
      <c r="G28" s="43">
        <f>G10+G17+SUM(G24:G27)</f>
        <v>0</v>
      </c>
      <c r="H28" s="43">
        <f>H10+H17+SUM(H24:H27)</f>
        <v>0</v>
      </c>
      <c r="I28" s="44">
        <f>I10+I17+SUM(I24:I27)</f>
        <v>0</v>
      </c>
      <c r="J28" s="45" t="e">
        <f>H28/C28</f>
        <v>#DIV/0!</v>
      </c>
    </row>
    <row r="29" spans="1:10" s="4" customFormat="1" ht="42.5" customHeight="1" thickBot="1" x14ac:dyDescent="0.35">
      <c r="A29" s="58" t="s">
        <v>42</v>
      </c>
      <c r="B29" s="59"/>
      <c r="C29" s="32" t="s">
        <v>43</v>
      </c>
      <c r="D29" s="33" t="s">
        <v>24</v>
      </c>
      <c r="E29" s="33" t="s">
        <v>25</v>
      </c>
      <c r="F29" s="33" t="s">
        <v>26</v>
      </c>
      <c r="G29" s="33" t="s">
        <v>27</v>
      </c>
      <c r="H29" s="40" t="s">
        <v>2</v>
      </c>
      <c r="I29" s="41" t="s">
        <v>3</v>
      </c>
      <c r="J29" s="42" t="s">
        <v>32</v>
      </c>
    </row>
    <row r="30" spans="1:10" s="4" customFormat="1" ht="18.75" customHeight="1" x14ac:dyDescent="0.3">
      <c r="A30" s="68" t="s">
        <v>35</v>
      </c>
      <c r="B30" s="69"/>
      <c r="C30" s="13"/>
      <c r="D30" s="13"/>
      <c r="E30" s="13"/>
      <c r="F30" s="13"/>
      <c r="G30" s="13"/>
      <c r="H30" s="20">
        <f t="shared" ref="H30:H37" si="7">SUM(D30:G30)</f>
        <v>0</v>
      </c>
      <c r="I30" s="25">
        <f t="shared" ref="I30:I37" si="8">C30-H30</f>
        <v>0</v>
      </c>
      <c r="J30" s="23" t="e">
        <f t="shared" ref="J30:J37" si="9">H30/C30</f>
        <v>#DIV/0!</v>
      </c>
    </row>
    <row r="31" spans="1:10" s="4" customFormat="1" ht="18.75" customHeight="1" x14ac:dyDescent="0.3">
      <c r="A31" s="54" t="s">
        <v>33</v>
      </c>
      <c r="B31" s="55"/>
      <c r="C31" s="14"/>
      <c r="D31" s="14"/>
      <c r="E31" s="14"/>
      <c r="F31" s="14"/>
      <c r="G31" s="14"/>
      <c r="H31" s="22">
        <f t="shared" si="7"/>
        <v>0</v>
      </c>
      <c r="I31" s="26">
        <f t="shared" si="8"/>
        <v>0</v>
      </c>
      <c r="J31" s="23" t="e">
        <f t="shared" si="9"/>
        <v>#DIV/0!</v>
      </c>
    </row>
    <row r="32" spans="1:10" s="4" customFormat="1" ht="18.75" customHeight="1" x14ac:dyDescent="0.3">
      <c r="A32" s="54" t="s">
        <v>37</v>
      </c>
      <c r="B32" s="55"/>
      <c r="C32" s="14"/>
      <c r="D32" s="14"/>
      <c r="E32" s="14"/>
      <c r="F32" s="14"/>
      <c r="G32" s="14"/>
      <c r="H32" s="22">
        <f t="shared" si="7"/>
        <v>0</v>
      </c>
      <c r="I32" s="26">
        <f t="shared" si="8"/>
        <v>0</v>
      </c>
      <c r="J32" s="23" t="e">
        <f t="shared" si="9"/>
        <v>#DIV/0!</v>
      </c>
    </row>
    <row r="33" spans="1:10" s="4" customFormat="1" ht="18.75" customHeight="1" x14ac:dyDescent="0.3">
      <c r="A33" s="54" t="s">
        <v>38</v>
      </c>
      <c r="B33" s="55"/>
      <c r="C33" s="14"/>
      <c r="D33" s="14"/>
      <c r="E33" s="14"/>
      <c r="F33" s="14"/>
      <c r="G33" s="14"/>
      <c r="H33" s="22">
        <f t="shared" si="7"/>
        <v>0</v>
      </c>
      <c r="I33" s="26">
        <f t="shared" si="8"/>
        <v>0</v>
      </c>
      <c r="J33" s="23" t="e">
        <f t="shared" si="9"/>
        <v>#DIV/0!</v>
      </c>
    </row>
    <row r="34" spans="1:10" s="4" customFormat="1" ht="18.75" customHeight="1" x14ac:dyDescent="0.3">
      <c r="A34" s="54" t="s">
        <v>39</v>
      </c>
      <c r="B34" s="55"/>
      <c r="C34" s="14"/>
      <c r="D34" s="14"/>
      <c r="E34" s="14"/>
      <c r="F34" s="14"/>
      <c r="G34" s="14"/>
      <c r="H34" s="22">
        <f t="shared" si="7"/>
        <v>0</v>
      </c>
      <c r="I34" s="26">
        <f t="shared" si="8"/>
        <v>0</v>
      </c>
      <c r="J34" s="23" t="e">
        <f t="shared" si="9"/>
        <v>#DIV/0!</v>
      </c>
    </row>
    <row r="35" spans="1:10" s="4" customFormat="1" ht="18.75" customHeight="1" x14ac:dyDescent="0.3">
      <c r="A35" s="54" t="s">
        <v>0</v>
      </c>
      <c r="B35" s="55"/>
      <c r="C35" s="14"/>
      <c r="D35" s="14"/>
      <c r="E35" s="14"/>
      <c r="F35" s="14"/>
      <c r="G35" s="14"/>
      <c r="H35" s="22">
        <f t="shared" si="7"/>
        <v>0</v>
      </c>
      <c r="I35" s="26">
        <f t="shared" si="8"/>
        <v>0</v>
      </c>
      <c r="J35" s="23" t="e">
        <f t="shared" si="9"/>
        <v>#DIV/0!</v>
      </c>
    </row>
    <row r="36" spans="1:10" s="4" customFormat="1" ht="18.75" customHeight="1" x14ac:dyDescent="0.3">
      <c r="A36" s="54" t="s">
        <v>40</v>
      </c>
      <c r="B36" s="55"/>
      <c r="C36" s="9">
        <f>SUM(C37:C40)</f>
        <v>0</v>
      </c>
      <c r="D36" s="9">
        <f t="shared" ref="D36:G36" si="10">SUM(D37:D40)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22">
        <f t="shared" si="7"/>
        <v>0</v>
      </c>
      <c r="I36" s="26">
        <f t="shared" si="8"/>
        <v>0</v>
      </c>
      <c r="J36" s="23" t="e">
        <f t="shared" si="9"/>
        <v>#DIV/0!</v>
      </c>
    </row>
    <row r="37" spans="1:10" s="4" customFormat="1" ht="18.75" customHeight="1" x14ac:dyDescent="0.3">
      <c r="A37" s="10"/>
      <c r="B37" s="28" t="s">
        <v>20</v>
      </c>
      <c r="C37" s="15"/>
      <c r="D37" s="14"/>
      <c r="E37" s="14"/>
      <c r="F37" s="14"/>
      <c r="G37" s="14"/>
      <c r="H37" s="22">
        <f t="shared" si="7"/>
        <v>0</v>
      </c>
      <c r="I37" s="26">
        <f t="shared" si="8"/>
        <v>0</v>
      </c>
      <c r="J37" s="23" t="e">
        <f t="shared" si="9"/>
        <v>#DIV/0!</v>
      </c>
    </row>
    <row r="38" spans="1:10" s="4" customFormat="1" ht="18.75" customHeight="1" x14ac:dyDescent="0.3">
      <c r="A38" s="16"/>
      <c r="B38" s="28" t="s">
        <v>21</v>
      </c>
      <c r="C38" s="15"/>
      <c r="D38" s="14"/>
      <c r="E38" s="14"/>
      <c r="F38" s="14"/>
      <c r="G38" s="14"/>
      <c r="H38" s="22">
        <f t="shared" ref="H38:H41" si="11">SUM(D38:G38)</f>
        <v>0</v>
      </c>
      <c r="I38" s="26">
        <f t="shared" ref="I38:I41" si="12">C38-H38</f>
        <v>0</v>
      </c>
      <c r="J38" s="23" t="e">
        <f t="shared" ref="J38:J41" si="13">H38/C38</f>
        <v>#DIV/0!</v>
      </c>
    </row>
    <row r="39" spans="1:10" s="4" customFormat="1" ht="18.75" customHeight="1" x14ac:dyDescent="0.3">
      <c r="A39" s="16"/>
      <c r="B39" s="24" t="s">
        <v>45</v>
      </c>
      <c r="C39" s="15"/>
      <c r="D39" s="14"/>
      <c r="E39" s="14"/>
      <c r="F39" s="14"/>
      <c r="G39" s="14"/>
      <c r="H39" s="22">
        <f t="shared" ref="H39" si="14">SUM(D39:G39)</f>
        <v>0</v>
      </c>
      <c r="I39" s="26">
        <f t="shared" ref="I39" si="15">C39-H39</f>
        <v>0</v>
      </c>
      <c r="J39" s="23" t="e">
        <f t="shared" ref="J39" si="16">H39/C39</f>
        <v>#DIV/0!</v>
      </c>
    </row>
    <row r="40" spans="1:10" s="4" customFormat="1" ht="18.75" customHeight="1" x14ac:dyDescent="0.3">
      <c r="A40" s="16"/>
      <c r="B40" s="24" t="s">
        <v>34</v>
      </c>
      <c r="C40" s="15"/>
      <c r="D40" s="14"/>
      <c r="E40" s="14"/>
      <c r="F40" s="14"/>
      <c r="G40" s="14"/>
      <c r="H40" s="22">
        <f t="shared" si="11"/>
        <v>0</v>
      </c>
      <c r="I40" s="26">
        <f t="shared" si="12"/>
        <v>0</v>
      </c>
      <c r="J40" s="23" t="e">
        <f t="shared" si="13"/>
        <v>#DIV/0!</v>
      </c>
    </row>
    <row r="41" spans="1:10" s="4" customFormat="1" ht="18.75" customHeight="1" x14ac:dyDescent="0.3">
      <c r="A41" s="73" t="s">
        <v>28</v>
      </c>
      <c r="B41" s="70"/>
      <c r="C41" s="14"/>
      <c r="D41" s="14"/>
      <c r="E41" s="14"/>
      <c r="F41" s="14"/>
      <c r="G41" s="14"/>
      <c r="H41" s="22">
        <f t="shared" si="11"/>
        <v>0</v>
      </c>
      <c r="I41" s="26">
        <f t="shared" si="12"/>
        <v>0</v>
      </c>
      <c r="J41" s="23" t="e">
        <f t="shared" si="13"/>
        <v>#DIV/0!</v>
      </c>
    </row>
    <row r="42" spans="1:10" s="4" customFormat="1" ht="18.75" customHeight="1" thickBot="1" x14ac:dyDescent="0.35">
      <c r="A42" s="71" t="s">
        <v>29</v>
      </c>
      <c r="B42" s="72"/>
      <c r="C42" s="46">
        <f>SUM(C30:C36)+C41</f>
        <v>0</v>
      </c>
      <c r="D42" s="46">
        <f t="shared" ref="D42:I42" si="17">SUM(D30:D36)+D41</f>
        <v>0</v>
      </c>
      <c r="E42" s="46">
        <f t="shared" si="17"/>
        <v>0</v>
      </c>
      <c r="F42" s="46">
        <f t="shared" si="17"/>
        <v>0</v>
      </c>
      <c r="G42" s="46">
        <f t="shared" si="17"/>
        <v>0</v>
      </c>
      <c r="H42" s="46">
        <f t="shared" si="17"/>
        <v>0</v>
      </c>
      <c r="I42" s="47">
        <f t="shared" si="17"/>
        <v>0</v>
      </c>
      <c r="J42" s="45" t="e">
        <f>H42/C42</f>
        <v>#DIV/0!</v>
      </c>
    </row>
    <row r="43" spans="1:10" s="4" customFormat="1" ht="18.75" customHeight="1" thickBot="1" x14ac:dyDescent="0.35">
      <c r="A43" s="63" t="s">
        <v>1</v>
      </c>
      <c r="B43" s="64"/>
      <c r="C43" s="48">
        <f t="shared" ref="C43:I43" si="18">C42-C28</f>
        <v>0</v>
      </c>
      <c r="D43" s="48">
        <f t="shared" si="18"/>
        <v>0</v>
      </c>
      <c r="E43" s="48">
        <f t="shared" si="18"/>
        <v>0</v>
      </c>
      <c r="F43" s="48">
        <f t="shared" si="18"/>
        <v>0</v>
      </c>
      <c r="G43" s="48">
        <f t="shared" si="18"/>
        <v>0</v>
      </c>
      <c r="H43" s="48">
        <f t="shared" si="18"/>
        <v>0</v>
      </c>
      <c r="I43" s="49">
        <f t="shared" si="18"/>
        <v>0</v>
      </c>
      <c r="J43" s="50" t="e">
        <f>J42-J28</f>
        <v>#DIV/0!</v>
      </c>
    </row>
  </sheetData>
  <mergeCells count="24">
    <mergeCell ref="A43:B43"/>
    <mergeCell ref="A25:B25"/>
    <mergeCell ref="A26:B26"/>
    <mergeCell ref="A24:B24"/>
    <mergeCell ref="A32:B32"/>
    <mergeCell ref="A33:B33"/>
    <mergeCell ref="A28:B28"/>
    <mergeCell ref="A29:B29"/>
    <mergeCell ref="A30:B30"/>
    <mergeCell ref="A31:B31"/>
    <mergeCell ref="A27:B27"/>
    <mergeCell ref="A42:B42"/>
    <mergeCell ref="A34:B34"/>
    <mergeCell ref="A41:B41"/>
    <mergeCell ref="A35:B35"/>
    <mergeCell ref="A1:J1"/>
    <mergeCell ref="A2:J2"/>
    <mergeCell ref="B6:E6"/>
    <mergeCell ref="B7:E7"/>
    <mergeCell ref="A36:B36"/>
    <mergeCell ref="A17:B17"/>
    <mergeCell ref="A9:B9"/>
    <mergeCell ref="A10:B10"/>
    <mergeCell ref="A3:J3"/>
  </mergeCells>
  <phoneticPr fontId="3" type="noConversion"/>
  <conditionalFormatting sqref="C41">
    <cfRule type="cellIs" dxfId="11" priority="5" operator="notEqual">
      <formula>$C$27</formula>
    </cfRule>
  </conditionalFormatting>
  <conditionalFormatting sqref="C42 G6">
    <cfRule type="cellIs" dxfId="10" priority="2" operator="notEqual">
      <formula>$C$28</formula>
    </cfRule>
  </conditionalFormatting>
  <conditionalFormatting sqref="C43:J43">
    <cfRule type="cellIs" dxfId="9" priority="1" operator="notEqual">
      <formula>0</formula>
    </cfRule>
  </conditionalFormatting>
  <conditionalFormatting sqref="H7">
    <cfRule type="cellIs" dxfId="8" priority="16" operator="greaterThan">
      <formula>10%</formula>
    </cfRule>
  </conditionalFormatting>
  <conditionalFormatting sqref="J30:J41 J10:J27">
    <cfRule type="cellIs" dxfId="7" priority="7" operator="greaterThan">
      <formula>125%</formula>
    </cfRule>
  </conditionalFormatting>
  <conditionalFormatting sqref="G7 J28 J42">
    <cfRule type="cellIs" dxfId="6" priority="8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2020-05-01T18:21:00Z</dcterms:modified>
</cp:coreProperties>
</file>