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2169EEC-A9C0-449E-A583-263F1849743A}" xr6:coauthVersionLast="46" xr6:coauthVersionMax="46" xr10:uidLastSave="{00000000-0000-0000-0000-000000000000}"/>
  <workbookProtection workbookAlgorithmName="SHA-512" workbookHashValue="s1rRqKkoP+RYjDelRSxCBs+FUEnUOKuqv9zwdD3CvvEQAgi/R7GKR8hJzn38sqA+OW9XbfE+EtXhPlTV9mGW5Q==" workbookSaltValue="Tu+lEQnXwCTLc1CvAwzV2A==" workbookSpinCount="100000" lockStructure="1"/>
  <bookViews>
    <workbookView xWindow="3285" yWindow="3285" windowWidth="21600" windowHeight="11325" activeTab="1" xr2:uid="{00000000-000D-0000-FFFF-FFFF00000000}"/>
  </bookViews>
  <sheets>
    <sheet name="Form" sheetId="1" r:id="rId1"/>
    <sheet name="Instructions" sheetId="4" r:id="rId2"/>
  </sheets>
  <definedNames>
    <definedName name="_xlnm.Print_Titles" localSheetId="0">Form!$1:$3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H17" i="1"/>
  <c r="H16" i="1"/>
  <c r="H15" i="1"/>
  <c r="H14" i="1"/>
  <c r="H13" i="1"/>
  <c r="H12" i="1"/>
</calcChain>
</file>

<file path=xl/sharedStrings.xml><?xml version="1.0" encoding="utf-8"?>
<sst xmlns="http://schemas.openxmlformats.org/spreadsheetml/2006/main" count="132" uniqueCount="125">
  <si>
    <t>Arsenic</t>
  </si>
  <si>
    <t>Barium</t>
  </si>
  <si>
    <t>Cadmium</t>
  </si>
  <si>
    <t>Chromium</t>
  </si>
  <si>
    <t>Lead</t>
  </si>
  <si>
    <t>Mercury</t>
  </si>
  <si>
    <t>Silver</t>
  </si>
  <si>
    <t xml:space="preserve"> </t>
  </si>
  <si>
    <t>Company Name:</t>
  </si>
  <si>
    <t>Subject/Project:</t>
  </si>
  <si>
    <t>CAS #</t>
  </si>
  <si>
    <t>7440-47-3</t>
  </si>
  <si>
    <t>7439-97-6</t>
  </si>
  <si>
    <t>7782-49-2</t>
  </si>
  <si>
    <t>Selenium</t>
  </si>
  <si>
    <t>7440-38-2</t>
  </si>
  <si>
    <t>7440-39-3</t>
  </si>
  <si>
    <t>7440-43-9</t>
  </si>
  <si>
    <t>7439-92-1</t>
  </si>
  <si>
    <t>7440-22-4</t>
  </si>
  <si>
    <t>D-3657</t>
  </si>
  <si>
    <t>Analytical Parameter</t>
  </si>
  <si>
    <t>Paint Filter</t>
  </si>
  <si>
    <t>pH</t>
  </si>
  <si>
    <t>Ignitability</t>
  </si>
  <si>
    <t>DL</t>
  </si>
  <si>
    <t>&gt;140</t>
  </si>
  <si>
    <t>Units</t>
  </si>
  <si>
    <t>RCRA Limit</t>
  </si>
  <si>
    <t>Data Type:</t>
  </si>
  <si>
    <t>SC Lab Certification #:</t>
  </si>
  <si>
    <t>Lab Name:</t>
  </si>
  <si>
    <t>Subcontracted Samples?:</t>
  </si>
  <si>
    <t>Facility Sample ID:</t>
  </si>
  <si>
    <t>Lab Sample ID:</t>
  </si>
  <si>
    <t>Date:</t>
  </si>
  <si>
    <t>Standard Units</t>
  </si>
  <si>
    <t>Pass/Fail</t>
  </si>
  <si>
    <t>&gt;2, &lt;12.5</t>
  </si>
  <si>
    <t>Results in Parameter Specific Units</t>
  </si>
  <si>
    <t>Inorganic Parameters for Waste Determinations</t>
  </si>
  <si>
    <t>(Yes / No)</t>
  </si>
  <si>
    <t>0.094*</t>
  </si>
  <si>
    <t>D-3657 Instructions</t>
  </si>
  <si>
    <t>Add additional columns if more than 3 waste streams or samples were analyzed.</t>
  </si>
  <si>
    <t>If both samples for one waste stream were collected on the same day, include the sample time.</t>
  </si>
  <si>
    <t>Lab analytical report must be attached so that the department may confirm results and review QA/QC information.</t>
  </si>
  <si>
    <t>Class 2 regulatory limits are 10 times the MCL.</t>
  </si>
  <si>
    <r>
      <t xml:space="preserve">Waste Stream </t>
    </r>
    <r>
      <rPr>
        <b/>
        <vertAlign val="superscript"/>
        <sz val="10"/>
        <rFont val="Arial"/>
        <family val="2"/>
      </rPr>
      <t>1</t>
    </r>
    <r>
      <rPr>
        <b/>
        <sz val="10"/>
        <rFont val="Arial"/>
        <family val="2"/>
      </rPr>
      <t xml:space="preserve"> :</t>
    </r>
  </si>
  <si>
    <t>These methods are subject to change or update. Confirm with lab prior to analysis.</t>
  </si>
  <si>
    <t>Fill out yellow boxes as applicable to the waste streams being submitted for waste characterization.</t>
  </si>
  <si>
    <t>Acronyms:</t>
  </si>
  <si>
    <t>MCL</t>
  </si>
  <si>
    <t>RL</t>
  </si>
  <si>
    <t>PQL</t>
  </si>
  <si>
    <t>mg/L</t>
  </si>
  <si>
    <t>RCRA</t>
  </si>
  <si>
    <t>TCLP</t>
  </si>
  <si>
    <t>QA/QC</t>
  </si>
  <si>
    <t>USEPA RSL</t>
  </si>
  <si>
    <t>Detection Limit</t>
  </si>
  <si>
    <t>Maximum Contaminant Limit</t>
  </si>
  <si>
    <t>milligram per liter</t>
  </si>
  <si>
    <t>Practical Quantitation Limit</t>
  </si>
  <si>
    <t>Quality Assurance / Quality Control</t>
  </si>
  <si>
    <t>Reporting Limit</t>
  </si>
  <si>
    <t>Toxicity Characterization Leaching Procedure</t>
  </si>
  <si>
    <t>Resource Conservation and Recovery Act</t>
  </si>
  <si>
    <t>Consider the Characteristic (D-Listed), F-Listed, K-Listed, P-Listed, U-Listed and Appendices 8 &amp; 9 in R. 61-79.261 Subparts C, D, &amp; E of the SC DHEC Hazardous Waste Regulations.</t>
  </si>
  <si>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</si>
  <si>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</si>
  <si>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Footnotes:</t>
  </si>
  <si>
    <t>COC</t>
  </si>
  <si>
    <t>Chain of Custody</t>
  </si>
  <si>
    <t>Labs may subcontract samples for analyses that they are not certified by S.C. to perform. Note this on the form and include COC information.</t>
  </si>
  <si>
    <t>BDL</t>
  </si>
  <si>
    <t>Below Detection Limit</t>
  </si>
  <si>
    <t>ND</t>
  </si>
  <si>
    <t>Non-Detect</t>
  </si>
  <si>
    <t>N/A</t>
  </si>
  <si>
    <t>Not Applicable</t>
  </si>
  <si>
    <t>Sample Matrix:</t>
  </si>
  <si>
    <t>If no samples are subcontracted, state "N/A".</t>
  </si>
  <si>
    <t>List what anlyses are subcontracted and if only applicable to certain samples. State "N/A" if there are no subcontracted samples.</t>
  </si>
  <si>
    <t>These parameters are required for all waste analyses with varying regulatory limits.</t>
  </si>
  <si>
    <t>Inorganic Metals</t>
  </si>
  <si>
    <t>RL should be at least 1 factor below regulatory limit when possible. DL may be used if "J" flags are identified to allow for a lower limit.</t>
  </si>
  <si>
    <t>Results that are non-detect or below detection limit should be input as the reporting limit instead. (Do not mark as "BDL" or "ND" in the result columns.)</t>
  </si>
  <si>
    <t>The Inorganic Non-Metals analyses can be omitted when additional relative information is provided.</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</si>
  <si>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</si>
  <si>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TW</t>
  </si>
  <si>
    <t>Tap Water</t>
  </si>
  <si>
    <r>
      <t xml:space="preserve">Subcontracted Lab Certification # </t>
    </r>
    <r>
      <rPr>
        <vertAlign val="superscript"/>
        <sz val="10"/>
        <rFont val="Arial"/>
        <family val="2"/>
      </rPr>
      <t>3</t>
    </r>
    <r>
      <rPr>
        <b/>
        <sz val="10"/>
        <rFont val="Arial"/>
        <family val="2"/>
      </rPr>
      <t>:</t>
    </r>
  </si>
  <si>
    <r>
      <t xml:space="preserve">Subcontracted Lab Name </t>
    </r>
    <r>
      <rPr>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</si>
  <si>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 xml:space="preserve">: </t>
    </r>
  </si>
  <si>
    <r>
      <t>Analytical Parameter</t>
    </r>
    <r>
      <rPr>
        <b/>
        <vertAlign val="superscript"/>
        <sz val="8"/>
        <rFont val="Arial"/>
        <family val="2"/>
      </rPr>
      <t xml:space="preserve">  5</t>
    </r>
  </si>
  <si>
    <r>
      <t xml:space="preserve">Prep Method </t>
    </r>
    <r>
      <rPr>
        <b/>
        <vertAlign val="superscript"/>
        <sz val="8"/>
        <rFont val="Arial"/>
        <family val="2"/>
      </rPr>
      <t>6</t>
    </r>
  </si>
  <si>
    <r>
      <t xml:space="preserve">Analytical Method </t>
    </r>
    <r>
      <rPr>
        <b/>
        <vertAlign val="superscript"/>
        <sz val="8"/>
        <rFont val="Arial"/>
        <family val="2"/>
      </rPr>
      <t>7</t>
    </r>
  </si>
  <si>
    <r>
      <t>DL</t>
    </r>
    <r>
      <rPr>
        <b/>
        <vertAlign val="superscript"/>
        <sz val="8"/>
        <rFont val="Arial"/>
        <family val="2"/>
      </rPr>
      <t>8</t>
    </r>
    <r>
      <rPr>
        <b/>
        <sz val="8"/>
        <rFont val="Arial"/>
        <family val="2"/>
      </rPr>
      <t xml:space="preserve"> (mg/L)</t>
    </r>
  </si>
  <si>
    <r>
      <t>PQL/RL</t>
    </r>
    <r>
      <rPr>
        <b/>
        <vertAlign val="superscript"/>
        <sz val="8"/>
        <rFont val="Arial"/>
        <family val="2"/>
      </rPr>
      <t>8</t>
    </r>
    <r>
      <rPr>
        <b/>
        <sz val="8"/>
        <rFont val="Arial"/>
        <family val="2"/>
      </rPr>
      <t xml:space="preserve"> (mg/L)</t>
    </r>
  </si>
  <si>
    <r>
      <t>MCL</t>
    </r>
    <r>
      <rPr>
        <b/>
        <vertAlign val="superscript"/>
        <sz val="8"/>
        <rFont val="Arial"/>
        <family val="2"/>
      </rPr>
      <t xml:space="preserve"> 9</t>
    </r>
    <r>
      <rPr>
        <b/>
        <sz val="8"/>
        <rFont val="Arial"/>
        <family val="2"/>
      </rPr>
      <t xml:space="preserve">  (mg/L)</t>
    </r>
  </si>
  <si>
    <r>
      <t>Class 2 Limit</t>
    </r>
    <r>
      <rPr>
        <b/>
        <vertAlign val="superscript"/>
        <sz val="8"/>
        <rFont val="Arial"/>
        <family val="2"/>
      </rPr>
      <t xml:space="preserve"> 10</t>
    </r>
    <r>
      <rPr>
        <b/>
        <sz val="8"/>
        <rFont val="Arial"/>
        <family val="2"/>
      </rPr>
      <t xml:space="preserve"> (mg/L)</t>
    </r>
  </si>
  <si>
    <r>
      <t>RCRA &amp; Class 3 Limit</t>
    </r>
    <r>
      <rPr>
        <b/>
        <vertAlign val="superscript"/>
        <sz val="8"/>
        <rFont val="Arial"/>
        <family val="2"/>
      </rPr>
      <t xml:space="preserve"> 11</t>
    </r>
    <r>
      <rPr>
        <b/>
        <sz val="8"/>
        <rFont val="Arial"/>
        <family val="2"/>
      </rPr>
      <t xml:space="preserve"> (mg/L)</t>
    </r>
  </si>
  <si>
    <r>
      <t xml:space="preserve">Anlytical Method </t>
    </r>
    <r>
      <rPr>
        <b/>
        <vertAlign val="superscript"/>
        <sz val="8"/>
        <rFont val="Arial"/>
        <family val="2"/>
      </rPr>
      <t>7</t>
    </r>
  </si>
  <si>
    <r>
      <t xml:space="preserve">PQL/RL </t>
    </r>
    <r>
      <rPr>
        <b/>
        <vertAlign val="superscript"/>
        <sz val="8"/>
        <rFont val="Arial"/>
        <family val="2"/>
      </rPr>
      <t>8</t>
    </r>
  </si>
  <si>
    <r>
      <t xml:space="preserve">DL </t>
    </r>
    <r>
      <rPr>
        <b/>
        <vertAlign val="superscript"/>
        <sz val="8"/>
        <rFont val="Arial"/>
        <family val="2"/>
      </rPr>
      <t>8</t>
    </r>
  </si>
  <si>
    <r>
      <t>Inorganic Non-Metals for Hazardous Determinations</t>
    </r>
    <r>
      <rPr>
        <b/>
        <vertAlign val="superscript"/>
        <sz val="10"/>
        <rFont val="Arial"/>
        <family val="2"/>
      </rPr>
      <t xml:space="preserve"> 12</t>
    </r>
  </si>
  <si>
    <r>
      <t>Reactive Cyanide</t>
    </r>
    <r>
      <rPr>
        <b/>
        <vertAlign val="superscript"/>
        <sz val="7"/>
        <rFont val="Arial"/>
        <family val="2"/>
      </rPr>
      <t>13</t>
    </r>
  </si>
  <si>
    <r>
      <t>Reactive Sulfide</t>
    </r>
    <r>
      <rPr>
        <b/>
        <vertAlign val="superscript"/>
        <sz val="7"/>
        <rFont val="Arial"/>
        <family val="2"/>
      </rPr>
      <t>13</t>
    </r>
  </si>
  <si>
    <t>SW-846 prep method 1311 for TCLP should be used when possible. If a totals analysis is performed, state that in this column. The "20x" rule will be applied in review to calculate a simulated leaching procedure.</t>
  </si>
  <si>
    <r>
      <rPr>
        <b/>
        <sz val="7"/>
        <rFont val="Adobe Arabic"/>
        <family val="1"/>
      </rPr>
      <t>°</t>
    </r>
    <r>
      <rPr>
        <b/>
        <sz val="7"/>
        <rFont val="Arial"/>
        <family val="2"/>
      </rPr>
      <t>F</t>
    </r>
  </si>
  <si>
    <t>All analyses must be performed by an S.C. certified lab, and all samples must be collected by persons trained to do so according to established protocols.</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</si>
  <si>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</si>
  <si>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</si>
  <si>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This form can be used with Hazardous Waste Determinations and for Waste Characterization of waste streams being submitted for Class 2 or Class 3 landfill disposal.</t>
  </si>
  <si>
    <t>It is preferred to use knowledge of process for Cyanide and Sulfide reactivity rather than the analytical method. Testing methods may change based on the lab used, and there is no regulated analytical method.</t>
  </si>
  <si>
    <t>Class 3 regulatory limits are the same as RCRA limits for hazardous levels.</t>
  </si>
  <si>
    <r>
      <t>United States Environmental Protection Agency Regional Screening Levels</t>
    </r>
    <r>
      <rPr>
        <b/>
        <sz val="8"/>
        <rFont val="Arial"/>
        <family val="2"/>
      </rPr>
      <t xml:space="preserve"> (Target Risk 1E-6, Target Hazard Index 1)   </t>
    </r>
    <r>
      <rPr>
        <i/>
        <sz val="8"/>
        <rFont val="Arial"/>
        <family val="2"/>
      </rPr>
      <t>https://www.epa.gov/risk/regional-screening-levels-rsls-generic-tables</t>
    </r>
  </si>
  <si>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</si>
  <si>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t>Consult Dept</t>
  </si>
  <si>
    <r>
      <t xml:space="preserve">Collection Date/Time </t>
    </r>
    <r>
      <rPr>
        <b/>
        <vertAlign val="superscript"/>
        <sz val="10"/>
        <rFont val="Arial"/>
        <family val="2"/>
      </rPr>
      <t xml:space="preserve">2 </t>
    </r>
    <r>
      <rPr>
        <b/>
        <sz val="10"/>
        <rFont val="Arial"/>
        <family val="2"/>
      </rPr>
      <t>:</t>
    </r>
  </si>
  <si>
    <t>Results in mg/L</t>
  </si>
  <si>
    <t>Office Filing:</t>
  </si>
  <si>
    <t>Retention Schedule # 14651</t>
  </si>
  <si>
    <t>Completed form is filed with applicable departmental site records once information is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</si>
</sst>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21" x14ac:knownFonts="1">
    <font>
      <sz val="10"/>
      <name val="Arial"/>
    </font>
    <font>
      <sz val="11"/>
      <name val="Arial"/>
      <family val="2"/>
    </font>
    <font>
      <sz val="7"/>
      <name val="Arial"/>
      <family val="2"/>
    </font>
    <font>
      <sz val="10"/>
      <name val="Arial"/>
      <family val="2"/>
    </font>
    <font>
      <b/>
      <sz val="7"/>
      <name val="Arial"/>
      <family val="2"/>
    </font>
    <font>
      <b/>
      <sz val="11"/>
      <name val="Arial"/>
      <family val="2"/>
    </font>
    <font>
      <b/>
      <sz val="10"/>
      <name val="Arial"/>
      <family val="2"/>
    </font>
    <font>
      <b/>
      <vertAlign val="superscript"/>
      <sz val="7"/>
      <name val="Arial"/>
      <family val="2"/>
    </font>
    <font>
      <sz val="8"/>
      <name val="Arial"/>
      <family val="2"/>
    </font>
    <font>
      <b/>
      <sz val="18"/>
      <name val="Arial"/>
      <family val="2"/>
    </font>
    <font>
      <b/>
      <sz val="8"/>
      <name val="Arial"/>
      <family val="2"/>
    </font>
    <font>
      <b/>
      <vertAlign val="superscript"/>
      <sz val="10"/>
      <name val="Arial"/>
      <family val="2"/>
    </font>
    <font>
      <b/>
      <vertAlign val="superscript"/>
      <sz val="8"/>
      <name val="Arial"/>
      <family val="2"/>
    </font>
    <font>
      <sz val="11"/>
      <color rgb="FF00B0F0"/>
      <name val="Arial"/>
      <family val="2"/>
    </font>
    <font>
      <sz val="8"/>
      <color rgb="FFFF0000"/>
      <name val="Arial"/>
      <family val="2"/>
    </font>
    <font>
      <vertAlign val="superscript"/>
      <sz val="10"/>
      <name val="Arial"/>
      <family val="2"/>
    </font>
    <font>
      <b/>
      <sz val="7"/>
      <name val="Adobe Arabic"/>
      <family val="1"/>
    </font>
    <font>
      <b/>
      <sz val="20"/>
      <name val="Arial"/>
      <family val="2"/>
    </font>
    <font>
      <i/>
      <sz val="8"/>
      <name val="Arial"/>
      <family val="2"/>
    </font>
    <font>
      <b/>
      <sz val="9"/>
      <name val="Arial"/>
      <family val="2"/>
    </font>
    <font>
      <sz val="9"/>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99FFCC"/>
        <bgColor indexed="64"/>
      </patternFill>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55">
    <xf numFmtId="0" fontId="0" fillId="0" borderId="0" xfId="0"/>
    <xf numFmtId="0" fontId="3" fillId="0" borderId="0" xfId="0" applyFont="1" applyFill="1" applyProtection="1"/>
    <xf numFmtId="1" fontId="2" fillId="0" borderId="5"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6" fontId="2" fillId="0" borderId="5" xfId="0" applyNumberFormat="1" applyFont="1" applyFill="1" applyBorder="1" applyAlignment="1" applyProtection="1">
      <alignment horizontal="center" vertical="center"/>
    </xf>
    <xf numFmtId="164" fontId="2" fillId="0" borderId="5" xfId="0" quotePrefix="1"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5" xfId="0" quotePrefix="1"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2" borderId="6" xfId="0" quotePrefix="1" applyNumberFormat="1" applyFont="1" applyFill="1" applyBorder="1" applyAlignment="1" applyProtection="1">
      <alignment horizontal="center" vertical="center"/>
      <protection locked="0"/>
    </xf>
    <xf numFmtId="164" fontId="2" fillId="0" borderId="6" xfId="0" quotePrefix="1" applyNumberFormat="1" applyFont="1" applyFill="1" applyBorder="1" applyAlignment="1" applyProtection="1">
      <alignment horizontal="center" vertical="center"/>
    </xf>
    <xf numFmtId="2" fontId="4" fillId="7" borderId="5" xfId="0" quotePrefix="1" applyNumberFormat="1" applyFont="1" applyFill="1" applyBorder="1" applyAlignment="1" applyProtection="1">
      <alignment horizontal="center" vertical="center"/>
    </xf>
    <xf numFmtId="2" fontId="4" fillId="7" borderId="6" xfId="0" quotePrefix="1" applyNumberFormat="1"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2" borderId="38" xfId="0" quotePrefix="1" applyNumberFormat="1" applyFont="1" applyFill="1" applyBorder="1" applyAlignment="1" applyProtection="1">
      <alignment horizontal="center" vertical="center"/>
      <protection locked="0"/>
    </xf>
    <xf numFmtId="2" fontId="2" fillId="0" borderId="38" xfId="0" quotePrefix="1" applyNumberFormat="1" applyFont="1" applyFill="1" applyBorder="1" applyAlignment="1" applyProtection="1">
      <alignment horizontal="center" vertical="center"/>
    </xf>
    <xf numFmtId="2" fontId="4" fillId="7" borderId="38" xfId="0" quotePrefix="1" applyNumberFormat="1" applyFont="1" applyFill="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4" fillId="5" borderId="48" xfId="0" quotePrefix="1" applyNumberFormat="1" applyFont="1" applyFill="1" applyBorder="1" applyAlignment="1" applyProtection="1">
      <alignment horizontal="center" vertical="center"/>
    </xf>
    <xf numFmtId="0" fontId="4" fillId="5" borderId="49" xfId="0" applyNumberFormat="1" applyFont="1" applyFill="1" applyBorder="1" applyAlignment="1" applyProtection="1">
      <alignment horizontal="center" vertical="center"/>
    </xf>
    <xf numFmtId="0" fontId="4" fillId="5" borderId="49" xfId="0" quotePrefix="1" applyNumberFormat="1" applyFont="1" applyFill="1" applyBorder="1" applyAlignment="1" applyProtection="1">
      <alignment horizontal="center" vertical="center"/>
    </xf>
    <xf numFmtId="0" fontId="4" fillId="5" borderId="50" xfId="0" quotePrefix="1" applyNumberFormat="1" applyFont="1" applyFill="1" applyBorder="1" applyAlignment="1" applyProtection="1">
      <alignment horizontal="center" vertical="center"/>
    </xf>
    <xf numFmtId="0" fontId="6" fillId="0" borderId="32" xfId="0" applyFont="1" applyBorder="1" applyProtection="1"/>
    <xf numFmtId="0" fontId="6" fillId="0" borderId="33" xfId="0" applyFont="1" applyBorder="1" applyAlignment="1" applyProtection="1"/>
    <xf numFmtId="0" fontId="6" fillId="0" borderId="34" xfId="0" applyFont="1" applyBorder="1" applyAlignment="1" applyProtection="1"/>
    <xf numFmtId="0" fontId="6" fillId="0" borderId="39" xfId="0" applyFont="1" applyBorder="1" applyProtection="1"/>
    <xf numFmtId="0" fontId="0" fillId="0" borderId="0" xfId="0" applyProtection="1"/>
    <xf numFmtId="0" fontId="4" fillId="0" borderId="3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165" fontId="2" fillId="4" borderId="38" xfId="0" quotePrefix="1" applyNumberFormat="1" applyFont="1" applyFill="1" applyBorder="1" applyAlignment="1" applyProtection="1">
      <alignment horizontal="center" vertical="center"/>
      <protection locked="0"/>
    </xf>
    <xf numFmtId="165" fontId="2" fillId="4" borderId="5" xfId="0" applyNumberFormat="1" applyFont="1" applyFill="1" applyBorder="1" applyAlignment="1" applyProtection="1">
      <alignment horizontal="center" vertical="center"/>
      <protection locked="0"/>
    </xf>
    <xf numFmtId="165" fontId="2" fillId="4" borderId="5" xfId="0" quotePrefix="1" applyNumberFormat="1" applyFont="1" applyFill="1" applyBorder="1" applyAlignment="1" applyProtection="1">
      <alignment horizontal="center" vertical="center"/>
      <protection locked="0"/>
    </xf>
    <xf numFmtId="165" fontId="2" fillId="4" borderId="6" xfId="0" quotePrefix="1" applyNumberFormat="1"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1" fillId="0" borderId="0" xfId="0" applyFont="1" applyProtection="1"/>
    <xf numFmtId="0" fontId="13" fillId="0" borderId="0" xfId="0" applyFont="1" applyBorder="1" applyAlignment="1" applyProtection="1">
      <alignment horizontal="left" wrapText="1"/>
    </xf>
    <xf numFmtId="0" fontId="8" fillId="0" borderId="5" xfId="0" applyFont="1" applyBorder="1" applyAlignment="1" applyProtection="1">
      <alignment horizontal="right" vertical="center"/>
    </xf>
    <xf numFmtId="0" fontId="8" fillId="0" borderId="4" xfId="0" applyFont="1" applyBorder="1" applyAlignment="1" applyProtection="1">
      <alignment horizontal="left" vertical="center" wrapText="1"/>
    </xf>
    <xf numFmtId="0" fontId="8" fillId="0" borderId="5" xfId="0" applyFont="1" applyBorder="1" applyAlignment="1" applyProtection="1">
      <alignment horizontal="left" wrapText="1"/>
    </xf>
    <xf numFmtId="0" fontId="8" fillId="0" borderId="5"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13" fillId="0" borderId="0" xfId="0" applyFont="1" applyProtection="1"/>
    <xf numFmtId="0" fontId="1" fillId="0" borderId="0" xfId="0" applyFont="1" applyAlignment="1" applyProtection="1">
      <alignment vertical="center"/>
    </xf>
    <xf numFmtId="0" fontId="3" fillId="0" borderId="0" xfId="0" applyFont="1" applyAlignment="1" applyProtection="1"/>
    <xf numFmtId="0" fontId="3" fillId="0" borderId="0" xfId="0" applyFont="1" applyProtection="1"/>
    <xf numFmtId="0" fontId="1" fillId="0" borderId="0" xfId="0" applyFont="1" applyAlignment="1" applyProtection="1">
      <alignment wrapText="1"/>
    </xf>
    <xf numFmtId="0" fontId="0" fillId="0" borderId="0" xfId="0" applyAlignment="1" applyProtection="1">
      <alignment vertical="center"/>
    </xf>
    <xf numFmtId="0" fontId="0" fillId="0" borderId="0" xfId="0" applyAlignment="1" applyProtection="1">
      <alignment wrapText="1"/>
    </xf>
    <xf numFmtId="0" fontId="4" fillId="0" borderId="42" xfId="0" applyFont="1" applyFill="1" applyBorder="1" applyAlignment="1" applyProtection="1">
      <alignment horizontal="left" vertical="center"/>
    </xf>
    <xf numFmtId="0" fontId="10" fillId="0" borderId="40"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2" borderId="24"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0" fillId="0" borderId="0" xfId="0" applyProtection="1">
      <protection locked="0"/>
    </xf>
    <xf numFmtId="0" fontId="3" fillId="0" borderId="0" xfId="0" applyFont="1" applyFill="1" applyProtection="1">
      <protection locked="0"/>
    </xf>
    <xf numFmtId="0" fontId="3" fillId="0" borderId="0" xfId="0" applyFont="1" applyFill="1" applyAlignment="1" applyProtection="1">
      <alignment wrapText="1"/>
      <protection locked="0"/>
    </xf>
    <xf numFmtId="0" fontId="8" fillId="0" borderId="0" xfId="0" applyFont="1" applyFill="1" applyProtection="1">
      <protection locked="0"/>
    </xf>
    <xf numFmtId="0" fontId="2" fillId="0" borderId="0" xfId="0" applyFont="1" applyFill="1" applyBorder="1" applyProtection="1">
      <protection locked="0"/>
    </xf>
    <xf numFmtId="0" fontId="0" fillId="4" borderId="41" xfId="0" applyFill="1" applyBorder="1" applyAlignment="1" applyProtection="1">
      <alignment horizontal="center" vertical="center"/>
      <protection locked="0"/>
    </xf>
    <xf numFmtId="0" fontId="8" fillId="0" borderId="0" xfId="0" applyFont="1" applyAlignment="1" applyProtection="1">
      <alignment vertical="center"/>
    </xf>
    <xf numFmtId="0" fontId="8" fillId="0" borderId="0" xfId="0" applyFont="1" applyAlignment="1" applyProtection="1"/>
    <xf numFmtId="0" fontId="19" fillId="3" borderId="14"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0" fontId="19" fillId="3" borderId="21" xfId="0" applyFont="1" applyFill="1" applyBorder="1" applyAlignment="1" applyProtection="1">
      <alignment horizontal="center" vertical="center" wrapText="1"/>
    </xf>
    <xf numFmtId="0" fontId="19" fillId="3" borderId="23" xfId="0" applyFont="1" applyFill="1" applyBorder="1" applyAlignment="1" applyProtection="1">
      <alignment horizontal="center" vertical="center" wrapText="1"/>
    </xf>
    <xf numFmtId="0" fontId="19" fillId="3" borderId="30" xfId="0" applyFont="1" applyFill="1" applyBorder="1" applyAlignment="1" applyProtection="1">
      <alignment horizontal="center" vertical="center" wrapText="1"/>
    </xf>
    <xf numFmtId="0" fontId="19" fillId="3" borderId="31"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xf numFmtId="0" fontId="2" fillId="2" borderId="28"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0" borderId="18" xfId="0" applyFont="1" applyBorder="1" applyAlignment="1" applyProtection="1">
      <alignment horizontal="left" vertical="center"/>
    </xf>
    <xf numFmtId="0" fontId="6" fillId="0" borderId="25"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44" xfId="0" applyFont="1" applyBorder="1" applyAlignment="1" applyProtection="1">
      <alignment horizontal="left" vertical="center"/>
    </xf>
    <xf numFmtId="0" fontId="6" fillId="0" borderId="45" xfId="0" applyFont="1" applyBorder="1" applyAlignment="1" applyProtection="1">
      <alignment horizontal="left" vertical="center"/>
    </xf>
    <xf numFmtId="0" fontId="6" fillId="0" borderId="46"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8" xfId="0" applyFont="1" applyBorder="1" applyAlignment="1" applyProtection="1">
      <alignment horizontal="left" vertical="center"/>
    </xf>
    <xf numFmtId="0" fontId="2" fillId="4" borderId="18"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5" fillId="7" borderId="20" xfId="0" applyFont="1" applyFill="1" applyBorder="1" applyAlignment="1" applyProtection="1">
      <alignment horizontal="center" vertical="center"/>
    </xf>
    <xf numFmtId="0" fontId="5" fillId="7" borderId="25" xfId="0" applyFont="1" applyFill="1" applyBorder="1" applyAlignment="1" applyProtection="1">
      <alignment horizontal="center" vertical="center"/>
    </xf>
    <xf numFmtId="0" fontId="5" fillId="7" borderId="19" xfId="0" applyFont="1" applyFill="1" applyBorder="1" applyAlignment="1" applyProtection="1">
      <alignment horizontal="center" vertical="center"/>
    </xf>
    <xf numFmtId="0" fontId="20" fillId="4" borderId="4" xfId="0" applyFont="1" applyFill="1" applyBorder="1" applyAlignment="1" applyProtection="1">
      <alignment horizontal="center"/>
      <protection locked="0"/>
    </xf>
    <xf numFmtId="0" fontId="20" fillId="4" borderId="5" xfId="0" applyFont="1" applyFill="1" applyBorder="1" applyAlignment="1" applyProtection="1">
      <alignment horizontal="center"/>
      <protection locked="0"/>
    </xf>
    <xf numFmtId="0" fontId="20" fillId="4" borderId="8" xfId="0" applyFont="1" applyFill="1" applyBorder="1" applyAlignment="1" applyProtection="1">
      <alignment horizontal="center"/>
      <protection locked="0"/>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0" fillId="4" borderId="12" xfId="0" applyFont="1" applyFill="1" applyBorder="1" applyAlignment="1" applyProtection="1">
      <alignment horizontal="center"/>
      <protection locked="0"/>
    </xf>
    <xf numFmtId="0" fontId="20" fillId="4" borderId="6" xfId="0" applyFont="1" applyFill="1" applyBorder="1" applyAlignment="1" applyProtection="1">
      <alignment horizontal="center"/>
      <protection locked="0"/>
    </xf>
    <xf numFmtId="0" fontId="20" fillId="4" borderId="37" xfId="0" applyFont="1" applyFill="1" applyBorder="1" applyAlignment="1" applyProtection="1">
      <alignment horizontal="center"/>
      <protection locked="0"/>
    </xf>
    <xf numFmtId="0" fontId="20" fillId="4" borderId="17" xfId="0" applyFont="1" applyFill="1" applyBorder="1" applyAlignment="1" applyProtection="1">
      <alignment horizontal="center"/>
      <protection locked="0"/>
    </xf>
    <xf numFmtId="0" fontId="10" fillId="0" borderId="39" xfId="0" applyFont="1" applyFill="1" applyBorder="1" applyAlignment="1" applyProtection="1">
      <alignment horizontal="left" vertical="center" wrapText="1"/>
    </xf>
    <xf numFmtId="0" fontId="10" fillId="0" borderId="40"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xf>
    <xf numFmtId="0" fontId="4" fillId="0" borderId="38" xfId="0" applyFont="1" applyFill="1" applyBorder="1" applyAlignment="1" applyProtection="1">
      <alignment horizontal="left" vertical="center"/>
    </xf>
    <xf numFmtId="0" fontId="10" fillId="0" borderId="40"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6" fillId="0" borderId="28" xfId="0"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3" xfId="0" applyFont="1" applyBorder="1" applyAlignment="1" applyProtection="1">
      <alignment horizontal="left" vertical="center"/>
    </xf>
    <xf numFmtId="0" fontId="6" fillId="6" borderId="21" xfId="0" applyFont="1" applyFill="1" applyBorder="1" applyAlignment="1" applyProtection="1">
      <alignment horizontal="center" vertical="center"/>
    </xf>
    <xf numFmtId="0" fontId="6" fillId="6" borderId="22" xfId="0" applyFont="1" applyFill="1" applyBorder="1" applyAlignment="1" applyProtection="1">
      <alignment horizontal="center" vertical="center"/>
    </xf>
    <xf numFmtId="0" fontId="6" fillId="6" borderId="23" xfId="0" applyFont="1" applyFill="1" applyBorder="1" applyAlignment="1" applyProtection="1">
      <alignment horizontal="center" vertical="center"/>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11" xfId="0" applyFont="1" applyBorder="1" applyAlignment="1" applyProtection="1">
      <alignment horizontal="left" vertical="center"/>
    </xf>
    <xf numFmtId="0" fontId="2" fillId="4" borderId="47"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10" fillId="8" borderId="5" xfId="0" applyFont="1" applyFill="1" applyBorder="1" applyAlignment="1" applyProtection="1">
      <alignment horizontal="left" vertical="center"/>
    </xf>
    <xf numFmtId="0" fontId="8" fillId="8" borderId="5" xfId="0" applyFont="1" applyFill="1" applyBorder="1" applyAlignment="1" applyProtection="1">
      <alignment vertical="center"/>
    </xf>
    <xf numFmtId="0" fontId="8" fillId="0" borderId="5" xfId="0" applyFont="1" applyBorder="1" applyAlignment="1" applyProtection="1">
      <alignment horizontal="left"/>
    </xf>
    <xf numFmtId="0" fontId="10" fillId="0" borderId="5" xfId="0" applyFont="1" applyBorder="1" applyAlignment="1" applyProtection="1">
      <alignment horizontal="left" vertical="center"/>
    </xf>
    <xf numFmtId="0" fontId="8" fillId="0" borderId="5" xfId="0" applyFont="1" applyBorder="1" applyAlignment="1" applyProtection="1">
      <alignment horizontal="left" wrapText="1"/>
    </xf>
    <xf numFmtId="0" fontId="17" fillId="0" borderId="0" xfId="0" applyFont="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237115</xdr:colOff>
      <xdr:row>0</xdr:row>
      <xdr:rowOff>25977</xdr:rowOff>
    </xdr:from>
    <xdr:to>
      <xdr:col>13</xdr:col>
      <xdr:colOff>271752</xdr:colOff>
      <xdr:row>2</xdr:row>
      <xdr:rowOff>56228</xdr:rowOff>
    </xdr:to>
    <xdr:pic>
      <xdr:nvPicPr>
        <xdr:cNvPr id="3" name="Picture 2" descr="C:\Users\arnoldlc\Pictures\logo_black.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bwMode="auto">
        <a:xfrm>
          <a:off x="7069138" y="25977"/>
          <a:ext cx="1143000" cy="3939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showGridLines="0" view="pageLayout" zoomScale="110" zoomScaleNormal="100" zoomScaleSheetLayoutView="100" zoomScalePageLayoutView="110" workbookViewId="0">
      <selection activeCell="D5" sqref="D5:F5"/>
    </sheetView>
  </sheetViews>
  <sheetFormatPr defaultRowHeight="12.75" x14ac:dyDescent="0.2"/>
  <cols>
    <col min="1" max="1" width="18.5703125" style="70" bestFit="1" customWidth="1"/>
    <col min="2" max="3" width="7.85546875" style="70" customWidth="1"/>
    <col min="4" max="4" width="8" style="70" customWidth="1"/>
    <col min="5" max="5" width="7.85546875" style="70" customWidth="1"/>
    <col min="6" max="6" width="7.7109375" style="70" customWidth="1"/>
    <col min="7" max="7" width="7.140625" style="70" customWidth="1"/>
    <col min="8" max="8" width="7.85546875" style="70" customWidth="1"/>
    <col min="9" max="9" width="8.42578125" style="70" customWidth="1"/>
    <col min="10" max="15" width="7.85546875" style="70" customWidth="1"/>
    <col min="16" max="16384" width="9.140625" style="70"/>
  </cols>
  <sheetData>
    <row r="1" spans="1:26" ht="14.25" customHeight="1" x14ac:dyDescent="0.2">
      <c r="A1" s="33" t="s">
        <v>29</v>
      </c>
      <c r="B1" s="107" t="s">
        <v>40</v>
      </c>
      <c r="C1" s="108"/>
      <c r="D1" s="108"/>
      <c r="E1" s="108"/>
      <c r="F1" s="108"/>
      <c r="G1" s="108"/>
      <c r="H1" s="108"/>
      <c r="I1" s="109"/>
      <c r="J1" s="83" t="s">
        <v>20</v>
      </c>
      <c r="K1" s="84"/>
      <c r="L1" s="37"/>
      <c r="M1" s="1"/>
    </row>
    <row r="2" spans="1:26" ht="14.25" customHeight="1" thickBot="1" x14ac:dyDescent="0.25">
      <c r="A2" s="34" t="s">
        <v>8</v>
      </c>
      <c r="B2" s="110"/>
      <c r="C2" s="111"/>
      <c r="D2" s="111"/>
      <c r="E2" s="111"/>
      <c r="F2" s="111"/>
      <c r="G2" s="111"/>
      <c r="H2" s="111"/>
      <c r="I2" s="112"/>
      <c r="J2" s="85"/>
      <c r="K2" s="86"/>
      <c r="L2" s="37"/>
      <c r="M2" s="1"/>
      <c r="N2" s="71"/>
      <c r="O2" s="71"/>
      <c r="P2" s="71"/>
      <c r="Q2" s="71"/>
      <c r="R2" s="71"/>
      <c r="S2" s="71"/>
      <c r="T2" s="71"/>
      <c r="U2" s="71"/>
      <c r="V2" s="71"/>
      <c r="W2" s="71"/>
      <c r="X2" s="71"/>
      <c r="Y2" s="71"/>
      <c r="Z2" s="71"/>
    </row>
    <row r="3" spans="1:26" ht="14.25" customHeight="1" thickBot="1" x14ac:dyDescent="0.25">
      <c r="A3" s="35" t="s">
        <v>9</v>
      </c>
      <c r="B3" s="124"/>
      <c r="C3" s="125"/>
      <c r="D3" s="125"/>
      <c r="E3" s="125"/>
      <c r="F3" s="125"/>
      <c r="G3" s="126"/>
      <c r="H3" s="126"/>
      <c r="I3" s="127"/>
      <c r="J3" s="36" t="s">
        <v>35</v>
      </c>
      <c r="K3" s="74"/>
      <c r="L3" s="37"/>
      <c r="M3" s="1"/>
      <c r="N3" s="69"/>
      <c r="O3" s="69"/>
    </row>
    <row r="4" spans="1:26" ht="14.25" customHeight="1" x14ac:dyDescent="0.2">
      <c r="A4" s="134" t="s">
        <v>31</v>
      </c>
      <c r="B4" s="135"/>
      <c r="C4" s="136"/>
      <c r="D4" s="101"/>
      <c r="E4" s="102"/>
      <c r="F4" s="103"/>
      <c r="G4" s="92" t="s">
        <v>48</v>
      </c>
      <c r="H4" s="93"/>
      <c r="I4" s="94"/>
      <c r="J4" s="87" t="s">
        <v>7</v>
      </c>
      <c r="K4" s="88"/>
      <c r="L4" s="87"/>
      <c r="M4" s="88"/>
      <c r="N4" s="87"/>
      <c r="O4" s="88"/>
    </row>
    <row r="5" spans="1:26" ht="14.25" customHeight="1" x14ac:dyDescent="0.2">
      <c r="A5" s="137" t="s">
        <v>30</v>
      </c>
      <c r="B5" s="138"/>
      <c r="C5" s="139"/>
      <c r="D5" s="104"/>
      <c r="E5" s="105"/>
      <c r="F5" s="106"/>
      <c r="G5" s="95" t="s">
        <v>120</v>
      </c>
      <c r="H5" s="96"/>
      <c r="I5" s="97"/>
      <c r="J5" s="22" t="s">
        <v>7</v>
      </c>
      <c r="K5" s="23"/>
      <c r="L5" s="22"/>
      <c r="M5" s="23"/>
      <c r="N5" s="22"/>
      <c r="O5" s="23"/>
    </row>
    <row r="6" spans="1:26" ht="14.25" customHeight="1" x14ac:dyDescent="0.2">
      <c r="A6" s="137" t="s">
        <v>32</v>
      </c>
      <c r="B6" s="138"/>
      <c r="C6" s="139"/>
      <c r="D6" s="104" t="s">
        <v>41</v>
      </c>
      <c r="E6" s="105"/>
      <c r="F6" s="106"/>
      <c r="G6" s="98" t="s">
        <v>33</v>
      </c>
      <c r="H6" s="99"/>
      <c r="I6" s="100"/>
      <c r="J6" s="22"/>
      <c r="K6" s="23"/>
      <c r="L6" s="22"/>
      <c r="M6" s="23"/>
      <c r="N6" s="22"/>
      <c r="O6" s="23"/>
    </row>
    <row r="7" spans="1:26" ht="14.25" customHeight="1" x14ac:dyDescent="0.2">
      <c r="A7" s="137" t="s">
        <v>92</v>
      </c>
      <c r="B7" s="138"/>
      <c r="C7" s="139"/>
      <c r="D7" s="104"/>
      <c r="E7" s="105"/>
      <c r="F7" s="106"/>
      <c r="G7" s="98" t="s">
        <v>34</v>
      </c>
      <c r="H7" s="99"/>
      <c r="I7" s="100"/>
      <c r="J7" s="22"/>
      <c r="K7" s="23"/>
      <c r="L7" s="22"/>
      <c r="M7" s="23"/>
      <c r="N7" s="22"/>
      <c r="O7" s="23"/>
    </row>
    <row r="8" spans="1:26" ht="14.25" customHeight="1" thickBot="1" x14ac:dyDescent="0.25">
      <c r="A8" s="95" t="s">
        <v>93</v>
      </c>
      <c r="B8" s="96"/>
      <c r="C8" s="97"/>
      <c r="D8" s="146"/>
      <c r="E8" s="147"/>
      <c r="F8" s="148"/>
      <c r="G8" s="143" t="s">
        <v>81</v>
      </c>
      <c r="H8" s="144"/>
      <c r="I8" s="145"/>
      <c r="J8" s="24"/>
      <c r="K8" s="25"/>
      <c r="L8" s="24" t="s">
        <v>7</v>
      </c>
      <c r="M8" s="25"/>
      <c r="N8" s="24"/>
      <c r="O8" s="25"/>
    </row>
    <row r="9" spans="1:26" ht="14.25" customHeight="1" thickBot="1" x14ac:dyDescent="0.25">
      <c r="A9" s="143" t="s">
        <v>94</v>
      </c>
      <c r="B9" s="144"/>
      <c r="C9" s="145"/>
      <c r="D9" s="115"/>
      <c r="E9" s="116"/>
      <c r="F9" s="116"/>
      <c r="G9" s="117"/>
      <c r="H9" s="117"/>
      <c r="I9" s="118"/>
      <c r="J9" s="69"/>
      <c r="K9" s="69"/>
      <c r="L9" s="69"/>
      <c r="M9" s="69"/>
      <c r="N9" s="69"/>
      <c r="O9" s="69"/>
    </row>
    <row r="10" spans="1:26" ht="14.25" customHeight="1" thickBot="1" x14ac:dyDescent="0.25">
      <c r="A10" s="89" t="s">
        <v>85</v>
      </c>
      <c r="B10" s="90"/>
      <c r="C10" s="90"/>
      <c r="D10" s="90"/>
      <c r="E10" s="90"/>
      <c r="F10" s="90"/>
      <c r="G10" s="90"/>
      <c r="H10" s="90"/>
      <c r="I10" s="91"/>
      <c r="J10" s="77" t="s">
        <v>121</v>
      </c>
      <c r="K10" s="78"/>
      <c r="L10" s="69"/>
      <c r="M10" s="69"/>
      <c r="N10" s="69"/>
      <c r="O10" s="69"/>
    </row>
    <row r="11" spans="1:26" s="72" customFormat="1" ht="49.5" customHeight="1" thickBot="1" x14ac:dyDescent="0.25">
      <c r="A11" s="26" t="s">
        <v>95</v>
      </c>
      <c r="B11" s="27" t="s">
        <v>10</v>
      </c>
      <c r="C11" s="61" t="s">
        <v>96</v>
      </c>
      <c r="D11" s="61" t="s">
        <v>97</v>
      </c>
      <c r="E11" s="61" t="s">
        <v>98</v>
      </c>
      <c r="F11" s="61" t="s">
        <v>99</v>
      </c>
      <c r="G11" s="61" t="s">
        <v>100</v>
      </c>
      <c r="H11" s="61" t="s">
        <v>101</v>
      </c>
      <c r="I11" s="28" t="s">
        <v>102</v>
      </c>
    </row>
    <row r="12" spans="1:26" ht="14.25" customHeight="1" x14ac:dyDescent="0.2">
      <c r="A12" s="60" t="s">
        <v>0</v>
      </c>
      <c r="B12" s="17" t="s">
        <v>15</v>
      </c>
      <c r="C12" s="45">
        <v>1311</v>
      </c>
      <c r="D12" s="16">
        <v>6010</v>
      </c>
      <c r="E12" s="41"/>
      <c r="F12" s="18"/>
      <c r="G12" s="19">
        <v>0.01</v>
      </c>
      <c r="H12" s="20">
        <f>G12*10</f>
        <v>0.1</v>
      </c>
      <c r="I12" s="29">
        <v>5</v>
      </c>
      <c r="J12" s="65"/>
      <c r="K12" s="66"/>
      <c r="L12" s="65"/>
      <c r="M12" s="66"/>
      <c r="N12" s="65"/>
      <c r="O12" s="66"/>
    </row>
    <row r="13" spans="1:26" ht="14.25" customHeight="1" x14ac:dyDescent="0.2">
      <c r="A13" s="62" t="s">
        <v>1</v>
      </c>
      <c r="B13" s="9" t="s">
        <v>16</v>
      </c>
      <c r="C13" s="67">
        <v>1311</v>
      </c>
      <c r="D13" s="6">
        <v>6010</v>
      </c>
      <c r="E13" s="42"/>
      <c r="F13" s="8"/>
      <c r="G13" s="2">
        <v>2</v>
      </c>
      <c r="H13" s="14">
        <f t="shared" ref="H13:H18" si="0">G13*10</f>
        <v>20</v>
      </c>
      <c r="I13" s="30">
        <v>100</v>
      </c>
      <c r="J13" s="22"/>
      <c r="K13" s="23" t="s">
        <v>7</v>
      </c>
      <c r="L13" s="22"/>
      <c r="M13" s="23"/>
      <c r="N13" s="22"/>
      <c r="O13" s="23"/>
    </row>
    <row r="14" spans="1:26" ht="14.25" customHeight="1" x14ac:dyDescent="0.2">
      <c r="A14" s="62" t="s">
        <v>2</v>
      </c>
      <c r="B14" s="9" t="s">
        <v>17</v>
      </c>
      <c r="C14" s="67">
        <v>1311</v>
      </c>
      <c r="D14" s="6">
        <v>6010</v>
      </c>
      <c r="E14" s="42"/>
      <c r="F14" s="8"/>
      <c r="G14" s="3">
        <v>5.0000000000000001E-3</v>
      </c>
      <c r="H14" s="14">
        <f t="shared" si="0"/>
        <v>0.05</v>
      </c>
      <c r="I14" s="30">
        <v>1</v>
      </c>
      <c r="J14" s="22" t="s">
        <v>7</v>
      </c>
      <c r="K14" s="23"/>
      <c r="L14" s="22"/>
      <c r="M14" s="23"/>
      <c r="N14" s="22"/>
      <c r="O14" s="23"/>
    </row>
    <row r="15" spans="1:26" ht="14.25" customHeight="1" x14ac:dyDescent="0.2">
      <c r="A15" s="62" t="s">
        <v>3</v>
      </c>
      <c r="B15" s="9" t="s">
        <v>11</v>
      </c>
      <c r="C15" s="67">
        <v>1311</v>
      </c>
      <c r="D15" s="6">
        <v>6010</v>
      </c>
      <c r="E15" s="42"/>
      <c r="F15" s="8"/>
      <c r="G15" s="4">
        <v>0.1</v>
      </c>
      <c r="H15" s="14">
        <f t="shared" si="0"/>
        <v>1</v>
      </c>
      <c r="I15" s="30">
        <v>5</v>
      </c>
      <c r="J15" s="22"/>
      <c r="K15" s="23"/>
      <c r="L15" s="22"/>
      <c r="M15" s="23"/>
      <c r="N15" s="22"/>
      <c r="O15" s="23"/>
    </row>
    <row r="16" spans="1:26" ht="14.25" customHeight="1" x14ac:dyDescent="0.2">
      <c r="A16" s="62" t="s">
        <v>4</v>
      </c>
      <c r="B16" s="9" t="s">
        <v>18</v>
      </c>
      <c r="C16" s="67">
        <v>1311</v>
      </c>
      <c r="D16" s="6">
        <v>6010</v>
      </c>
      <c r="E16" s="43"/>
      <c r="F16" s="7"/>
      <c r="G16" s="5">
        <v>1.4999999999999999E-2</v>
      </c>
      <c r="H16" s="14">
        <f t="shared" si="0"/>
        <v>0.15</v>
      </c>
      <c r="I16" s="31">
        <v>5</v>
      </c>
      <c r="J16" s="22"/>
      <c r="K16" s="23"/>
      <c r="L16" s="22"/>
      <c r="M16" s="23"/>
      <c r="N16" s="22"/>
      <c r="O16" s="23"/>
    </row>
    <row r="17" spans="1:16" ht="14.25" customHeight="1" x14ac:dyDescent="0.2">
      <c r="A17" s="62" t="s">
        <v>5</v>
      </c>
      <c r="B17" s="9" t="s">
        <v>12</v>
      </c>
      <c r="C17" s="67">
        <v>1311</v>
      </c>
      <c r="D17" s="6">
        <v>7470</v>
      </c>
      <c r="E17" s="43"/>
      <c r="F17" s="8"/>
      <c r="G17" s="3">
        <v>2E-3</v>
      </c>
      <c r="H17" s="14">
        <f t="shared" si="0"/>
        <v>0.02</v>
      </c>
      <c r="I17" s="30">
        <v>0.2</v>
      </c>
      <c r="J17" s="22"/>
      <c r="K17" s="23"/>
      <c r="L17" s="22" t="s">
        <v>7</v>
      </c>
      <c r="M17" s="23"/>
      <c r="N17" s="22"/>
      <c r="O17" s="23"/>
    </row>
    <row r="18" spans="1:16" ht="14.25" customHeight="1" x14ac:dyDescent="0.2">
      <c r="A18" s="62" t="s">
        <v>14</v>
      </c>
      <c r="B18" s="9" t="s">
        <v>13</v>
      </c>
      <c r="C18" s="67">
        <v>1311</v>
      </c>
      <c r="D18" s="6">
        <v>6010</v>
      </c>
      <c r="E18" s="42"/>
      <c r="F18" s="8"/>
      <c r="G18" s="3">
        <v>0.05</v>
      </c>
      <c r="H18" s="14">
        <f t="shared" si="0"/>
        <v>0.5</v>
      </c>
      <c r="I18" s="30">
        <v>1</v>
      </c>
      <c r="J18" s="22"/>
      <c r="K18" s="23"/>
      <c r="L18" s="22"/>
      <c r="M18" s="23"/>
      <c r="N18" s="22"/>
      <c r="O18" s="23"/>
    </row>
    <row r="19" spans="1:16" ht="14.25" customHeight="1" thickBot="1" x14ac:dyDescent="0.25">
      <c r="A19" s="63" t="s">
        <v>6</v>
      </c>
      <c r="B19" s="10" t="s">
        <v>19</v>
      </c>
      <c r="C19" s="67">
        <v>1311</v>
      </c>
      <c r="D19" s="6">
        <v>6010</v>
      </c>
      <c r="E19" s="44"/>
      <c r="F19" s="12"/>
      <c r="G19" s="13" t="s">
        <v>42</v>
      </c>
      <c r="H19" s="15">
        <v>0.94</v>
      </c>
      <c r="I19" s="32">
        <v>5</v>
      </c>
      <c r="J19" s="24"/>
      <c r="K19" s="25"/>
      <c r="L19" s="24"/>
      <c r="M19" s="25"/>
      <c r="N19" s="24"/>
      <c r="O19" s="25"/>
    </row>
    <row r="20" spans="1:16" ht="14.25" customHeight="1" thickBot="1" x14ac:dyDescent="0.25">
      <c r="A20" s="140" t="s">
        <v>106</v>
      </c>
      <c r="B20" s="141"/>
      <c r="C20" s="141"/>
      <c r="D20" s="141"/>
      <c r="E20" s="141"/>
      <c r="F20" s="141"/>
      <c r="G20" s="141"/>
      <c r="H20" s="141"/>
      <c r="I20" s="142"/>
      <c r="J20" s="79" t="s">
        <v>39</v>
      </c>
      <c r="K20" s="80"/>
      <c r="L20" s="69"/>
      <c r="M20" s="69"/>
      <c r="N20" s="69"/>
      <c r="O20" s="69"/>
      <c r="P20" s="73"/>
    </row>
    <row r="21" spans="1:16" s="72" customFormat="1" ht="34.5" customHeight="1" thickBot="1" x14ac:dyDescent="0.25">
      <c r="A21" s="128" t="s">
        <v>21</v>
      </c>
      <c r="B21" s="129"/>
      <c r="C21" s="129"/>
      <c r="D21" s="61" t="s">
        <v>103</v>
      </c>
      <c r="E21" s="61" t="s">
        <v>105</v>
      </c>
      <c r="F21" s="61" t="s">
        <v>104</v>
      </c>
      <c r="G21" s="132" t="s">
        <v>27</v>
      </c>
      <c r="H21" s="132"/>
      <c r="I21" s="28" t="s">
        <v>28</v>
      </c>
      <c r="J21" s="81"/>
      <c r="K21" s="82"/>
      <c r="L21" s="69"/>
      <c r="M21" s="69"/>
      <c r="P21" s="69"/>
    </row>
    <row r="22" spans="1:16" ht="14.25" customHeight="1" x14ac:dyDescent="0.2">
      <c r="A22" s="130" t="s">
        <v>22</v>
      </c>
      <c r="B22" s="131"/>
      <c r="C22" s="131"/>
      <c r="D22" s="16">
        <v>9095</v>
      </c>
      <c r="E22" s="45"/>
      <c r="F22" s="45"/>
      <c r="G22" s="133" t="s">
        <v>37</v>
      </c>
      <c r="H22" s="133"/>
      <c r="I22" s="38"/>
      <c r="J22" s="21"/>
      <c r="K22" s="64"/>
      <c r="L22" s="21"/>
      <c r="M22" s="64"/>
      <c r="N22" s="21"/>
      <c r="O22" s="64"/>
      <c r="P22" s="73"/>
    </row>
    <row r="23" spans="1:16" ht="14.25" customHeight="1" x14ac:dyDescent="0.2">
      <c r="A23" s="113" t="s">
        <v>23</v>
      </c>
      <c r="B23" s="114"/>
      <c r="C23" s="114"/>
      <c r="D23" s="6">
        <v>9045</v>
      </c>
      <c r="E23" s="67"/>
      <c r="F23" s="67"/>
      <c r="G23" s="121" t="s">
        <v>36</v>
      </c>
      <c r="H23" s="121"/>
      <c r="I23" s="39" t="s">
        <v>38</v>
      </c>
      <c r="J23" s="22"/>
      <c r="K23" s="23"/>
      <c r="L23" s="22"/>
      <c r="M23" s="23"/>
      <c r="N23" s="22"/>
      <c r="O23" s="23"/>
    </row>
    <row r="24" spans="1:16" ht="14.25" customHeight="1" x14ac:dyDescent="0.2">
      <c r="A24" s="113" t="s">
        <v>24</v>
      </c>
      <c r="B24" s="114"/>
      <c r="C24" s="114"/>
      <c r="D24" s="6">
        <v>1010</v>
      </c>
      <c r="E24" s="67"/>
      <c r="F24" s="67"/>
      <c r="G24" s="121" t="s">
        <v>110</v>
      </c>
      <c r="H24" s="121"/>
      <c r="I24" s="39" t="s">
        <v>26</v>
      </c>
      <c r="J24" s="22"/>
      <c r="K24" s="23"/>
      <c r="L24" s="22"/>
      <c r="M24" s="23"/>
      <c r="N24" s="22"/>
      <c r="O24" s="23"/>
    </row>
    <row r="25" spans="1:16" ht="14.25" customHeight="1" x14ac:dyDescent="0.2">
      <c r="A25" s="113" t="s">
        <v>107</v>
      </c>
      <c r="B25" s="114"/>
      <c r="C25" s="114"/>
      <c r="D25" s="6" t="s">
        <v>119</v>
      </c>
      <c r="E25" s="67"/>
      <c r="F25" s="67"/>
      <c r="G25" s="122"/>
      <c r="H25" s="122"/>
      <c r="I25" s="39"/>
      <c r="J25" s="22"/>
      <c r="K25" s="23"/>
      <c r="L25" s="22"/>
      <c r="M25" s="23"/>
      <c r="N25" s="22"/>
      <c r="O25" s="23"/>
    </row>
    <row r="26" spans="1:16" ht="14.25" customHeight="1" thickBot="1" x14ac:dyDescent="0.25">
      <c r="A26" s="119" t="s">
        <v>108</v>
      </c>
      <c r="B26" s="120"/>
      <c r="C26" s="120"/>
      <c r="D26" s="11" t="s">
        <v>119</v>
      </c>
      <c r="E26" s="68"/>
      <c r="F26" s="68"/>
      <c r="G26" s="123"/>
      <c r="H26" s="123"/>
      <c r="I26" s="40"/>
      <c r="J26" s="24"/>
      <c r="K26" s="25"/>
      <c r="L26" s="24"/>
      <c r="M26" s="25"/>
      <c r="N26" s="24"/>
      <c r="O26" s="25"/>
    </row>
    <row r="27" spans="1:16" ht="14.25" customHeight="1" x14ac:dyDescent="0.2">
      <c r="A27" s="72"/>
      <c r="B27" s="72"/>
      <c r="C27" s="72"/>
      <c r="D27" s="72"/>
      <c r="E27" s="72"/>
    </row>
  </sheetData>
  <sheetProtection algorithmName="SHA-512" hashValue="BgcsDl8CHFKbZjTc/br4Bpq6DkxBh98K3w61TF/WVZhPYDYOgZ1LW7MJcz8hlyJXwuxWUffNVE2/BDjLc2tBzg==" saltValue="5Tm5ccKt//8+DIvz7A91Ig==" spinCount="100000" sheet="1" objects="1" scenarios="1" formatCells="0" formatColumns="0" insertColumns="0" deleteColumns="0"/>
  <mergeCells count="40">
    <mergeCell ref="B3:I3"/>
    <mergeCell ref="A21:C21"/>
    <mergeCell ref="A22:C22"/>
    <mergeCell ref="G21:H21"/>
    <mergeCell ref="G22:H22"/>
    <mergeCell ref="A4:C4"/>
    <mergeCell ref="A5:C5"/>
    <mergeCell ref="A6:C6"/>
    <mergeCell ref="A7:C7"/>
    <mergeCell ref="A8:C8"/>
    <mergeCell ref="G7:I7"/>
    <mergeCell ref="A20:I20"/>
    <mergeCell ref="A9:C9"/>
    <mergeCell ref="G8:I8"/>
    <mergeCell ref="D8:F8"/>
    <mergeCell ref="A23:C23"/>
    <mergeCell ref="A24:C24"/>
    <mergeCell ref="A25:C25"/>
    <mergeCell ref="D9:I9"/>
    <mergeCell ref="A26:C26"/>
    <mergeCell ref="G23:H23"/>
    <mergeCell ref="G24:H24"/>
    <mergeCell ref="G25:H25"/>
    <mergeCell ref="G26:H26"/>
    <mergeCell ref="J10:K10"/>
    <mergeCell ref="J20:K21"/>
    <mergeCell ref="J1:K2"/>
    <mergeCell ref="N4:O4"/>
    <mergeCell ref="A10:I10"/>
    <mergeCell ref="J4:K4"/>
    <mergeCell ref="G4:I4"/>
    <mergeCell ref="G5:I5"/>
    <mergeCell ref="G6:I6"/>
    <mergeCell ref="L4:M4"/>
    <mergeCell ref="D4:F4"/>
    <mergeCell ref="D5:F5"/>
    <mergeCell ref="D6:F6"/>
    <mergeCell ref="D7:F7"/>
    <mergeCell ref="B1:I1"/>
    <mergeCell ref="B2:I2"/>
  </mergeCells>
  <phoneticPr fontId="0" type="noConversion"/>
  <pageMargins left="0.25" right="0.25" top="0.75" bottom="0.75" header="0.3" footer="0.3"/>
  <pageSetup orientation="landscape" horizontalDpi="360" r:id="rId1"/>
  <headerFooter alignWithMargins="0">
    <oddFooter>&amp;LDHEC 3657 (09/2021)&amp;C&amp;"Arial,Bold"Inorganic Parameters&amp;RPage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8"/>
  <sheetViews>
    <sheetView tabSelected="1" view="pageLayout" topLeftCell="A28" zoomScaleNormal="100" workbookViewId="0">
      <selection activeCell="B31" sqref="B31"/>
    </sheetView>
  </sheetViews>
  <sheetFormatPr defaultRowHeight="12.75" x14ac:dyDescent="0.2"/>
  <cols>
    <col min="1" max="1" width="9.140625" style="58" bestFit="1" customWidth="1"/>
    <col min="2" max="2" width="109" style="59" customWidth="1"/>
    <col min="3" max="16384" width="9.140625" style="37"/>
  </cols>
  <sheetData>
    <row r="1" spans="1:15" ht="26.25" x14ac:dyDescent="0.2">
      <c r="A1" s="154" t="s">
        <v>43</v>
      </c>
      <c r="B1" s="154"/>
    </row>
    <row r="2" spans="1:15" s="46" customFormat="1" ht="23.25" customHeight="1" x14ac:dyDescent="0.2">
      <c r="A2" s="153" t="s">
        <v>112</v>
      </c>
      <c r="B2" s="153"/>
    </row>
    <row r="3" spans="1:15" s="46" customFormat="1" ht="22.5" customHeight="1" x14ac:dyDescent="0.2">
      <c r="A3" s="153" t="s">
        <v>113</v>
      </c>
      <c r="B3" s="153"/>
    </row>
    <row r="4" spans="1:15" s="46" customFormat="1" ht="14.25" x14ac:dyDescent="0.2">
      <c r="A4" s="151" t="s">
        <v>68</v>
      </c>
      <c r="B4" s="151"/>
    </row>
    <row r="5" spans="1:15" s="46" customFormat="1" ht="14.25" x14ac:dyDescent="0.2">
      <c r="A5" s="151" t="s">
        <v>69</v>
      </c>
      <c r="B5" s="151"/>
    </row>
    <row r="6" spans="1:15" x14ac:dyDescent="0.2">
      <c r="A6" s="151" t="s">
        <v>70</v>
      </c>
      <c r="B6" s="151"/>
    </row>
    <row r="7" spans="1:15" s="46" customFormat="1" ht="14.25" customHeight="1" x14ac:dyDescent="0.2">
      <c r="A7" s="151" t="s">
        <v>111</v>
      </c>
      <c r="B7" s="151"/>
    </row>
    <row r="8" spans="1:15" s="46" customFormat="1" ht="14.25" x14ac:dyDescent="0.2">
      <c r="A8" s="151" t="s">
        <v>74</v>
      </c>
      <c r="B8" s="151"/>
    </row>
    <row r="9" spans="1:15" s="46" customFormat="1" ht="48" customHeight="1" x14ac:dyDescent="0.2">
      <c r="A9" s="153" t="s">
        <v>89</v>
      </c>
      <c r="B9" s="153"/>
      <c r="C9" s="47"/>
      <c r="D9" s="47"/>
      <c r="E9" s="47"/>
      <c r="F9" s="47"/>
      <c r="G9" s="47"/>
      <c r="H9" s="47"/>
      <c r="I9" s="47"/>
      <c r="J9" s="47"/>
      <c r="K9" s="47"/>
      <c r="L9" s="47"/>
      <c r="M9" s="47"/>
      <c r="N9" s="47"/>
      <c r="O9" s="47"/>
    </row>
    <row r="10" spans="1:15" s="46" customFormat="1" ht="14.25" x14ac:dyDescent="0.2">
      <c r="A10" s="151" t="s">
        <v>50</v>
      </c>
      <c r="B10" s="151"/>
    </row>
    <row r="11" spans="1:15" s="46" customFormat="1" ht="14.25" x14ac:dyDescent="0.2">
      <c r="A11" s="151" t="s">
        <v>114</v>
      </c>
      <c r="B11" s="151"/>
    </row>
    <row r="12" spans="1:15" s="46" customFormat="1" ht="14.25" x14ac:dyDescent="0.2">
      <c r="A12" s="151" t="s">
        <v>46</v>
      </c>
      <c r="B12" s="151"/>
    </row>
    <row r="13" spans="1:15" s="46" customFormat="1" ht="14.25" x14ac:dyDescent="0.2">
      <c r="A13" s="151" t="s">
        <v>87</v>
      </c>
      <c r="B13" s="151"/>
    </row>
    <row r="14" spans="1:15" s="46" customFormat="1" ht="14.25" x14ac:dyDescent="0.2">
      <c r="A14" s="152" t="s">
        <v>71</v>
      </c>
      <c r="B14" s="152"/>
    </row>
    <row r="15" spans="1:15" s="46" customFormat="1" ht="14.25" x14ac:dyDescent="0.2">
      <c r="A15" s="48">
        <v>1</v>
      </c>
      <c r="B15" s="49" t="s">
        <v>44</v>
      </c>
    </row>
    <row r="16" spans="1:15" s="46" customFormat="1" ht="14.25" x14ac:dyDescent="0.2">
      <c r="A16" s="48">
        <v>2</v>
      </c>
      <c r="B16" s="49" t="s">
        <v>45</v>
      </c>
    </row>
    <row r="17" spans="1:13" s="46" customFormat="1" ht="14.25" x14ac:dyDescent="0.2">
      <c r="A17" s="48">
        <v>3</v>
      </c>
      <c r="B17" s="49" t="s">
        <v>82</v>
      </c>
    </row>
    <row r="18" spans="1:13" s="46" customFormat="1" ht="14.25" customHeight="1" x14ac:dyDescent="0.2">
      <c r="A18" s="48">
        <v>4</v>
      </c>
      <c r="B18" s="49" t="s">
        <v>83</v>
      </c>
    </row>
    <row r="19" spans="1:13" s="46" customFormat="1" ht="14.25" x14ac:dyDescent="0.2">
      <c r="A19" s="48">
        <v>5</v>
      </c>
      <c r="B19" s="49" t="s">
        <v>84</v>
      </c>
    </row>
    <row r="20" spans="1:13" s="46" customFormat="1" ht="22.5" x14ac:dyDescent="0.2">
      <c r="A20" s="48">
        <v>6</v>
      </c>
      <c r="B20" s="50" t="s">
        <v>109</v>
      </c>
      <c r="M20" s="46" t="s">
        <v>7</v>
      </c>
    </row>
    <row r="21" spans="1:13" s="46" customFormat="1" ht="14.25" x14ac:dyDescent="0.2">
      <c r="A21" s="48">
        <v>7</v>
      </c>
      <c r="B21" s="49" t="s">
        <v>49</v>
      </c>
    </row>
    <row r="22" spans="1:13" s="46" customFormat="1" ht="14.25" x14ac:dyDescent="0.2">
      <c r="A22" s="48">
        <v>8</v>
      </c>
      <c r="B22" s="51" t="s">
        <v>86</v>
      </c>
    </row>
    <row r="23" spans="1:13" s="46" customFormat="1" ht="22.5" x14ac:dyDescent="0.2">
      <c r="A23" s="48">
        <v>9</v>
      </c>
      <c r="B23" s="52" t="s">
        <v>118</v>
      </c>
    </row>
    <row r="24" spans="1:13" s="46" customFormat="1" ht="14.25" x14ac:dyDescent="0.2">
      <c r="A24" s="48">
        <v>10</v>
      </c>
      <c r="B24" s="49" t="s">
        <v>47</v>
      </c>
    </row>
    <row r="25" spans="1:13" s="46" customFormat="1" ht="14.25" x14ac:dyDescent="0.2">
      <c r="A25" s="48">
        <v>11</v>
      </c>
      <c r="B25" s="49" t="s">
        <v>116</v>
      </c>
    </row>
    <row r="26" spans="1:13" s="46" customFormat="1" ht="14.25" x14ac:dyDescent="0.2">
      <c r="A26" s="48">
        <v>12</v>
      </c>
      <c r="B26" s="49" t="s">
        <v>88</v>
      </c>
      <c r="C26" s="53"/>
    </row>
    <row r="27" spans="1:13" s="46" customFormat="1" ht="22.5" x14ac:dyDescent="0.2">
      <c r="A27" s="48">
        <v>13</v>
      </c>
      <c r="B27" s="49" t="s">
        <v>115</v>
      </c>
    </row>
    <row r="28" spans="1:13" s="46" customFormat="1" ht="14.25" x14ac:dyDescent="0.2">
      <c r="A28" s="152" t="s">
        <v>51</v>
      </c>
      <c r="B28" s="152"/>
    </row>
    <row r="29" spans="1:13" s="46" customFormat="1" ht="14.25" x14ac:dyDescent="0.2">
      <c r="A29" s="48" t="s">
        <v>75</v>
      </c>
      <c r="B29" s="52" t="s">
        <v>76</v>
      </c>
    </row>
    <row r="30" spans="1:13" s="46" customFormat="1" ht="14.25" x14ac:dyDescent="0.2">
      <c r="A30" s="48" t="s">
        <v>72</v>
      </c>
      <c r="B30" s="52" t="s">
        <v>73</v>
      </c>
    </row>
    <row r="31" spans="1:13" s="46" customFormat="1" ht="14.25" x14ac:dyDescent="0.2">
      <c r="A31" s="48" t="s">
        <v>25</v>
      </c>
      <c r="B31" s="52" t="s">
        <v>60</v>
      </c>
    </row>
    <row r="32" spans="1:13" s="46" customFormat="1" ht="14.25" x14ac:dyDescent="0.2">
      <c r="A32" s="48" t="s">
        <v>52</v>
      </c>
      <c r="B32" s="52" t="s">
        <v>61</v>
      </c>
    </row>
    <row r="33" spans="1:2" s="46" customFormat="1" ht="14.25" x14ac:dyDescent="0.2">
      <c r="A33" s="48" t="s">
        <v>55</v>
      </c>
      <c r="B33" s="52" t="s">
        <v>62</v>
      </c>
    </row>
    <row r="34" spans="1:2" s="46" customFormat="1" ht="14.25" x14ac:dyDescent="0.2">
      <c r="A34" s="48" t="s">
        <v>77</v>
      </c>
      <c r="B34" s="52" t="s">
        <v>78</v>
      </c>
    </row>
    <row r="35" spans="1:2" s="46" customFormat="1" ht="14.25" x14ac:dyDescent="0.2">
      <c r="A35" s="48" t="s">
        <v>79</v>
      </c>
      <c r="B35" s="52" t="s">
        <v>80</v>
      </c>
    </row>
    <row r="36" spans="1:2" s="46" customFormat="1" ht="14.25" x14ac:dyDescent="0.2">
      <c r="A36" s="48" t="s">
        <v>54</v>
      </c>
      <c r="B36" s="52" t="s">
        <v>63</v>
      </c>
    </row>
    <row r="37" spans="1:2" s="46" customFormat="1" ht="14.25" x14ac:dyDescent="0.2">
      <c r="A37" s="48" t="s">
        <v>58</v>
      </c>
      <c r="B37" s="52" t="s">
        <v>64</v>
      </c>
    </row>
    <row r="38" spans="1:2" s="46" customFormat="1" ht="14.25" x14ac:dyDescent="0.2">
      <c r="A38" s="48" t="s">
        <v>56</v>
      </c>
      <c r="B38" s="52" t="s">
        <v>67</v>
      </c>
    </row>
    <row r="39" spans="1:2" s="46" customFormat="1" ht="14.25" x14ac:dyDescent="0.2">
      <c r="A39" s="48" t="s">
        <v>53</v>
      </c>
      <c r="B39" s="52" t="s">
        <v>65</v>
      </c>
    </row>
    <row r="40" spans="1:2" s="46" customFormat="1" ht="14.25" x14ac:dyDescent="0.2">
      <c r="A40" s="48" t="s">
        <v>57</v>
      </c>
      <c r="B40" s="52" t="s">
        <v>66</v>
      </c>
    </row>
    <row r="41" spans="1:2" s="46" customFormat="1" ht="14.25" x14ac:dyDescent="0.2">
      <c r="A41" s="48" t="s">
        <v>90</v>
      </c>
      <c r="B41" s="51" t="s">
        <v>91</v>
      </c>
    </row>
    <row r="42" spans="1:2" s="46" customFormat="1" ht="22.5" x14ac:dyDescent="0.2">
      <c r="A42" s="48" t="s">
        <v>59</v>
      </c>
      <c r="B42" s="52" t="s">
        <v>117</v>
      </c>
    </row>
    <row r="43" spans="1:2" s="46" customFormat="1" ht="14.25" x14ac:dyDescent="0.2">
      <c r="A43" s="149" t="s">
        <v>122</v>
      </c>
      <c r="B43" s="149"/>
    </row>
    <row r="44" spans="1:2" s="46" customFormat="1" ht="14.25" x14ac:dyDescent="0.2">
      <c r="A44" s="150" t="s">
        <v>124</v>
      </c>
      <c r="B44" s="150"/>
    </row>
    <row r="45" spans="1:2" s="46" customFormat="1" ht="14.25" x14ac:dyDescent="0.2">
      <c r="A45" s="150" t="s">
        <v>123</v>
      </c>
      <c r="B45" s="150"/>
    </row>
    <row r="46" spans="1:2" s="46" customFormat="1" ht="14.25" x14ac:dyDescent="0.2">
      <c r="A46" s="75"/>
      <c r="B46" s="76"/>
    </row>
    <row r="47" spans="1:2" s="46" customFormat="1" ht="14.25" x14ac:dyDescent="0.2">
      <c r="A47" s="75"/>
      <c r="B47" s="76"/>
    </row>
    <row r="48" spans="1:2" s="46" customFormat="1" ht="14.25" x14ac:dyDescent="0.2">
      <c r="A48" s="54"/>
      <c r="B48" s="55"/>
    </row>
    <row r="49" spans="1:2" s="46" customFormat="1" ht="14.25" x14ac:dyDescent="0.2">
      <c r="A49" s="54"/>
      <c r="B49" s="56"/>
    </row>
    <row r="50" spans="1:2" s="46" customFormat="1" ht="14.25" x14ac:dyDescent="0.2">
      <c r="A50" s="54"/>
      <c r="B50" s="57"/>
    </row>
    <row r="51" spans="1:2" s="46" customFormat="1" ht="14.25" x14ac:dyDescent="0.2">
      <c r="A51" s="54"/>
      <c r="B51" s="57"/>
    </row>
    <row r="52" spans="1:2" s="46" customFormat="1" ht="14.25" x14ac:dyDescent="0.2">
      <c r="A52" s="54"/>
      <c r="B52" s="57"/>
    </row>
    <row r="53" spans="1:2" s="46" customFormat="1" ht="14.25" x14ac:dyDescent="0.2">
      <c r="A53" s="54"/>
      <c r="B53" s="57"/>
    </row>
    <row r="54" spans="1:2" s="46" customFormat="1" ht="14.25" x14ac:dyDescent="0.2">
      <c r="A54" s="54"/>
      <c r="B54" s="57"/>
    </row>
    <row r="55" spans="1:2" s="46" customFormat="1" ht="14.25" x14ac:dyDescent="0.2">
      <c r="A55" s="54"/>
      <c r="B55" s="57"/>
    </row>
    <row r="56" spans="1:2" s="46" customFormat="1" ht="14.25" x14ac:dyDescent="0.2">
      <c r="A56" s="54"/>
      <c r="B56" s="57"/>
    </row>
    <row r="57" spans="1:2" s="46" customFormat="1" ht="14.25" x14ac:dyDescent="0.2">
      <c r="A57" s="54"/>
      <c r="B57" s="57"/>
    </row>
    <row r="58" spans="1:2" s="46" customFormat="1" ht="14.25" x14ac:dyDescent="0.2">
      <c r="A58" s="54"/>
      <c r="B58" s="57"/>
    </row>
    <row r="59" spans="1:2" s="46" customFormat="1" ht="14.25" x14ac:dyDescent="0.2">
      <c r="A59" s="54"/>
      <c r="B59" s="57"/>
    </row>
    <row r="60" spans="1:2" s="46" customFormat="1" ht="14.25" x14ac:dyDescent="0.2">
      <c r="A60" s="54"/>
      <c r="B60" s="57"/>
    </row>
    <row r="61" spans="1:2" s="46" customFormat="1" ht="14.25" x14ac:dyDescent="0.2">
      <c r="A61" s="54"/>
      <c r="B61" s="57"/>
    </row>
    <row r="62" spans="1:2" s="46" customFormat="1" ht="14.25" x14ac:dyDescent="0.2">
      <c r="A62" s="54"/>
      <c r="B62" s="57"/>
    </row>
    <row r="63" spans="1:2" s="46" customFormat="1" ht="14.25" x14ac:dyDescent="0.2">
      <c r="A63" s="54"/>
      <c r="B63" s="57"/>
    </row>
    <row r="64" spans="1:2" s="46" customFormat="1" ht="14.25" x14ac:dyDescent="0.2">
      <c r="A64" s="54"/>
      <c r="B64" s="57"/>
    </row>
    <row r="65" spans="1:2" s="46" customFormat="1" ht="14.25" x14ac:dyDescent="0.2">
      <c r="A65" s="54"/>
      <c r="B65" s="57"/>
    </row>
    <row r="66" spans="1:2" s="46" customFormat="1" ht="14.25" x14ac:dyDescent="0.2">
      <c r="A66" s="54"/>
      <c r="B66" s="57"/>
    </row>
    <row r="67" spans="1:2" s="46" customFormat="1" ht="14.25" x14ac:dyDescent="0.2">
      <c r="A67" s="54"/>
      <c r="B67" s="57"/>
    </row>
    <row r="68" spans="1:2" s="46" customFormat="1" ht="14.25" x14ac:dyDescent="0.2">
      <c r="A68" s="54"/>
      <c r="B68" s="57"/>
    </row>
    <row r="69" spans="1:2" s="46" customFormat="1" ht="14.25" x14ac:dyDescent="0.2">
      <c r="A69" s="54"/>
      <c r="B69" s="57"/>
    </row>
    <row r="70" spans="1:2" s="46" customFormat="1" ht="14.25" x14ac:dyDescent="0.2">
      <c r="A70" s="54"/>
      <c r="B70" s="57"/>
    </row>
    <row r="71" spans="1:2" s="46" customFormat="1" ht="14.25" x14ac:dyDescent="0.2">
      <c r="A71" s="54"/>
      <c r="B71" s="57"/>
    </row>
    <row r="72" spans="1:2" s="46" customFormat="1" ht="14.25" x14ac:dyDescent="0.2">
      <c r="A72" s="54"/>
      <c r="B72" s="57"/>
    </row>
    <row r="73" spans="1:2" s="46" customFormat="1" ht="14.25" x14ac:dyDescent="0.2">
      <c r="A73" s="54"/>
      <c r="B73" s="57"/>
    </row>
    <row r="74" spans="1:2" s="46" customFormat="1" ht="14.25" x14ac:dyDescent="0.2">
      <c r="A74" s="54"/>
      <c r="B74" s="57"/>
    </row>
    <row r="75" spans="1:2" s="46" customFormat="1" ht="14.25" x14ac:dyDescent="0.2">
      <c r="A75" s="54"/>
      <c r="B75" s="57"/>
    </row>
    <row r="76" spans="1:2" s="46" customFormat="1" ht="14.25" x14ac:dyDescent="0.2">
      <c r="A76" s="54"/>
      <c r="B76" s="57"/>
    </row>
    <row r="77" spans="1:2" s="46" customFormat="1" ht="14.25" x14ac:dyDescent="0.2">
      <c r="A77" s="54"/>
      <c r="B77" s="57"/>
    </row>
    <row r="78" spans="1:2" ht="14.25" x14ac:dyDescent="0.2">
      <c r="A78" s="54"/>
      <c r="B78" s="57"/>
    </row>
  </sheetData>
  <sheetProtection algorithmName="SHA-512" hashValue="lx4I1hKSXS2ogkyOF7Uht+INAYasNB1tKtGpPP+JoKp4GdClTN6xg5432dl/jZUlngtH98dLdUWwfJQbfZDVjQ==" saltValue="TQ11kTqLF14FwFF4gYNWQg==" spinCount="100000" sheet="1" objects="1" scenarios="1" selectLockedCells="1" selectUnlockedCells="1"/>
  <sortState xmlns:xlrd2="http://schemas.microsoft.com/office/spreadsheetml/2017/richdata2" ref="A24:A32">
    <sortCondition ref="A24"/>
  </sortState>
  <mergeCells count="18">
    <mergeCell ref="A1:B1"/>
    <mergeCell ref="A2:B2"/>
    <mergeCell ref="A3:B3"/>
    <mergeCell ref="A4:B4"/>
    <mergeCell ref="A5:B5"/>
    <mergeCell ref="A6:B6"/>
    <mergeCell ref="A7:B7"/>
    <mergeCell ref="A8:B8"/>
    <mergeCell ref="A9:B9"/>
    <mergeCell ref="A10:B10"/>
    <mergeCell ref="A43:B43"/>
    <mergeCell ref="A44:B44"/>
    <mergeCell ref="A45:B45"/>
    <mergeCell ref="A11:B11"/>
    <mergeCell ref="A12:B12"/>
    <mergeCell ref="A13:B13"/>
    <mergeCell ref="A14:B14"/>
    <mergeCell ref="A28:B28"/>
  </mergeCells>
  <pageMargins left="0.25" right="0.25" top="0.25" bottom="0.25" header="0.3" footer="0.3"/>
  <pageSetup scale="8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2021-09-28T19:34:53Z</dcterms:created>
  <dcterms:modified xsi:type="dcterms:W3CDTF">2021-10-25T15:15:54Z</dcterms:modified>
</cp:coreProperties>
</file>