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C3F6E884-8C5E-4791-BEBB-3853A1CFC64F}" xr6:coauthVersionLast="46" xr6:coauthVersionMax="46" xr10:uidLastSave="{00000000-0000-0000-0000-000000000000}"/>
  <workbookProtection workbookAlgorithmName="SHA-512" workbookHashValue="ya9Y+wfqrdKy5J7FTSP3BNL/exsGy6dNc54WHkZRLHAMXiHFm64XhNkzXasbj5lpMKiETm6GiffBOAFZtEIBAg==" workbookSaltValue="VMqbCcLXzwVSofS1Bl7BQw==" workbookSpinCount="100000" lockStructure="1"/>
  <bookViews>
    <workbookView xWindow="-108" yWindow="-108" windowWidth="23256" windowHeight="12576" xr2:uid="{00000000-000D-0000-FFFF-FFFF00000000}"/>
  </bookViews>
  <sheets>
    <sheet name="Form" sheetId="1" r:id="rId1"/>
    <sheet name="Instructions" sheetId="5" r:id="rId2"/>
  </sheets>
  <definedNames>
    <definedName name="_xlnm.Print_Area" localSheetId="0">Form!$A$1:$O$30</definedName>
    <definedName name="_xlnm.Print_Titles" localSheetId="0">Form!$1:$8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H18" i="1"/>
  <c r="H17" i="1"/>
</calcChain>
</file>

<file path=xl/sharedStrings.xml><?xml version="1.0" encoding="utf-8"?>
<sst xmlns="http://schemas.openxmlformats.org/spreadsheetml/2006/main" count="145" uniqueCount="140">
  <si>
    <t xml:space="preserve"> </t>
  </si>
  <si>
    <t>Footnotes:</t>
  </si>
  <si>
    <t>Benzene</t>
  </si>
  <si>
    <t>Toluene</t>
  </si>
  <si>
    <t>Xylenes (total)</t>
  </si>
  <si>
    <t>Company Name:</t>
  </si>
  <si>
    <t>Subject/Project:</t>
  </si>
  <si>
    <t>106-93-4</t>
  </si>
  <si>
    <t>100-41-4</t>
  </si>
  <si>
    <t>91-20-3</t>
  </si>
  <si>
    <t>108-88-3</t>
  </si>
  <si>
    <t>MCL</t>
  </si>
  <si>
    <t>Lab Sample ID:</t>
  </si>
  <si>
    <t>Facility Sample ID:</t>
  </si>
  <si>
    <t>SC Lab Certification #:</t>
  </si>
  <si>
    <t>Lab Name:</t>
  </si>
  <si>
    <t xml:space="preserve">Data Type: </t>
  </si>
  <si>
    <t>Cas #</t>
  </si>
  <si>
    <t>(Yes / No)</t>
  </si>
  <si>
    <t>Date:</t>
  </si>
  <si>
    <t>1330-20-7</t>
  </si>
  <si>
    <t>71-43-2</t>
  </si>
  <si>
    <t>Lead</t>
  </si>
  <si>
    <t>7439-92-1</t>
  </si>
  <si>
    <t>1336-36-3</t>
  </si>
  <si>
    <t>Total TPH</t>
  </si>
  <si>
    <t>Total BTEX</t>
  </si>
  <si>
    <t>8015/1664</t>
  </si>
  <si>
    <t>Sample Matrix:</t>
  </si>
  <si>
    <t>1634-04-4</t>
  </si>
  <si>
    <t>Methyl Tert-Butyl Ether (MTBE)</t>
  </si>
  <si>
    <t>Petroleum and Associated Parameters for Waste Determinations</t>
  </si>
  <si>
    <t>TCLP Extracted Potential Petroleum Additives</t>
  </si>
  <si>
    <t>TCLP Extracted Volatile Petroleum Constituents</t>
  </si>
  <si>
    <t>Results in Parameter Specific Units</t>
  </si>
  <si>
    <t>Units</t>
  </si>
  <si>
    <t>RCRA Limit</t>
  </si>
  <si>
    <t>Paint Filter</t>
  </si>
  <si>
    <t>Pass/Fail</t>
  </si>
  <si>
    <t>pH</t>
  </si>
  <si>
    <t>Standard Units</t>
  </si>
  <si>
    <t>&gt;2, &lt;12.5</t>
  </si>
  <si>
    <t>Ignitability</t>
  </si>
  <si>
    <t>&gt;140</t>
  </si>
  <si>
    <t>Consider the Characteristic (D-Listed), F-Listed, K-Listed, P-Listed, U-Listed and Appendices 8 &amp; 9 in R. 61-79.261 Subparts C, D, &amp; E of the SC DHEC Hazardous Waste Regulations.</t>
  </si>
  <si>
    <t>Consider using MSDS Information, Raw Materials, Products, By-Products, Process solvents and other Chemical Sources known to be possible contributors to the waste stream(s).</t>
  </si>
  <si>
    <t>Prior to sampling and analysis of the waste stream(s), you must use full "Knowledge of Process" to determine all constituents contained in the "Waste Stream(s)".</t>
  </si>
  <si>
    <t>Labs may subcontract samples for analyses that they are not certified by S.C. to perform. Note this on the form and include COC information.</t>
  </si>
  <si>
    <t>Fill out yellow boxes as applicable to the waste streams being submitted for waste characterization.</t>
  </si>
  <si>
    <t>Lab analytical report must be attached so that the department may confirm results and review QA/QC information.</t>
  </si>
  <si>
    <t>Results that are non-detect or below detection limit should be input as the reporting limit instead. (Do not mark as "BDL" or "ND" in the result columns.)</t>
  </si>
  <si>
    <t>Add additional columns if more than 3 waste streams or samples were analyzed.</t>
  </si>
  <si>
    <t>If both samples for one waste stream were collected on the same day, include the sample time.</t>
  </si>
  <si>
    <t>These methods are subject to change or update. Confirm with lab prior to analysis.</t>
  </si>
  <si>
    <t>RL should be at least 1 factor below regulatory limit when possible. DL may be used if "J" flags are identified to allow for a lower limit.</t>
  </si>
  <si>
    <t>If no samples are subcontracted, state "N/A".</t>
  </si>
  <si>
    <t>Acronyms:</t>
  </si>
  <si>
    <t>BDL</t>
  </si>
  <si>
    <t>Below Detection Limit</t>
  </si>
  <si>
    <t>COC</t>
  </si>
  <si>
    <t>Chain of Custody</t>
  </si>
  <si>
    <t>DL</t>
  </si>
  <si>
    <t>Detection Limit</t>
  </si>
  <si>
    <t>Maximum Contaminant Limit</t>
  </si>
  <si>
    <t>mg/L</t>
  </si>
  <si>
    <t>ND</t>
  </si>
  <si>
    <t>Non-Detect</t>
  </si>
  <si>
    <t>N/A</t>
  </si>
  <si>
    <t>Not Applicable</t>
  </si>
  <si>
    <t>PQL</t>
  </si>
  <si>
    <t>Practical Quantitation Limit</t>
  </si>
  <si>
    <t>QA/QC</t>
  </si>
  <si>
    <t>Quality Assurance / Quality Control</t>
  </si>
  <si>
    <t>RCRA</t>
  </si>
  <si>
    <t>Resource Conservation and Recovery Act</t>
  </si>
  <si>
    <t>RL</t>
  </si>
  <si>
    <t>Reporting Limit</t>
  </si>
  <si>
    <t>TCLP</t>
  </si>
  <si>
    <t>Toxicity Characterization Leaching Procedure</t>
  </si>
  <si>
    <t>USEPA RSL</t>
  </si>
  <si>
    <r>
      <t xml:space="preserve">Waste Stream </t>
    </r>
    <r>
      <rPr>
        <b/>
        <vertAlign val="superscript"/>
        <sz val="10"/>
        <rFont val="Arial"/>
        <family val="2"/>
      </rPr>
      <t>1</t>
    </r>
    <r>
      <rPr>
        <b/>
        <sz val="10"/>
        <rFont val="Arial"/>
        <family val="2"/>
      </rPr>
      <t xml:space="preserve"> :</t>
    </r>
  </si>
  <si>
    <t>Subcontracted Samples?:</t>
  </si>
  <si>
    <t>ppm</t>
  </si>
  <si>
    <t>Parts per Million</t>
  </si>
  <si>
    <t>mg/kg</t>
  </si>
  <si>
    <t>List which anlyses are subcontracted and if only applicable to certain samples. State "N/A" if there are no subcontracted samples.</t>
  </si>
  <si>
    <t>Concentrations are in TCLP extracted mg/L unless otherwise indicated.</t>
  </si>
  <si>
    <t>Petroleum Hydrocarbons and Associated Parameters</t>
  </si>
  <si>
    <t>BTEX</t>
  </si>
  <si>
    <t>TPH</t>
  </si>
  <si>
    <t>Benzene, Toluene, Ethylbenzene, and Xylenes</t>
  </si>
  <si>
    <t>Total Petroleum Hydrocarbons</t>
  </si>
  <si>
    <t xml:space="preserve">Class 2 Landfill Limits from SC R. 61-107.18 Section F.2.b. Limits are in parts per million (mg/kg) without TCLP extraction.  Bulk parameters are to be entered the sums of the analytical results for all indicated parameters (i.e. Gasoline Range Organics + Diesel Range Organics + Oil Range Organics for Total TPH; Benzene + Toluene + Ethylbenzene + Xylenes for Total BTEX). RLs divided by two are to be added for results &lt;RLs.  </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</si>
  <si>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</si>
  <si>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TW</t>
  </si>
  <si>
    <t>Tap Water</t>
  </si>
  <si>
    <t>8260/8270</t>
  </si>
  <si>
    <r>
      <t xml:space="preserve">Subcontracted Lab Certification # </t>
    </r>
    <r>
      <rPr>
        <vertAlign val="superscript"/>
        <sz val="10"/>
        <rFont val="Arial"/>
        <family val="2"/>
      </rPr>
      <t>3</t>
    </r>
    <r>
      <rPr>
        <b/>
        <sz val="10"/>
        <rFont val="Arial"/>
        <family val="2"/>
      </rPr>
      <t>:</t>
    </r>
  </si>
  <si>
    <r>
      <t xml:space="preserve">Subcontracted Lab Name </t>
    </r>
    <r>
      <rPr>
        <vertAlign val="superscript"/>
        <sz val="10"/>
        <rFont val="Arial"/>
        <family val="2"/>
      </rPr>
      <t>3</t>
    </r>
    <r>
      <rPr>
        <b/>
        <sz val="10"/>
        <rFont val="Arial"/>
        <family val="2"/>
      </rPr>
      <t>:</t>
    </r>
  </si>
  <si>
    <r>
      <t xml:space="preserve">Subcontracted Analyses </t>
    </r>
    <r>
      <rPr>
        <b/>
        <vertAlign val="superscript"/>
        <sz val="10"/>
        <rFont val="Arial"/>
        <family val="2"/>
      </rPr>
      <t>4</t>
    </r>
    <r>
      <rPr>
        <b/>
        <sz val="10"/>
        <rFont val="Arial"/>
        <family val="2"/>
      </rPr>
      <t xml:space="preserve">: </t>
    </r>
  </si>
  <si>
    <t>SW-846 prep method 1311 for TCLP should be used when possible. If a totals analysis is performed, state that in this column. The "20x" rule will be applied in review to calculate a simulated leaching procedure.</t>
  </si>
  <si>
    <r>
      <t xml:space="preserve">Analytical Parameter </t>
    </r>
    <r>
      <rPr>
        <b/>
        <vertAlign val="superscript"/>
        <sz val="8"/>
        <rFont val="Arial"/>
        <family val="2"/>
      </rPr>
      <t>5</t>
    </r>
  </si>
  <si>
    <r>
      <t xml:space="preserve">Anlytical Method </t>
    </r>
    <r>
      <rPr>
        <b/>
        <vertAlign val="superscript"/>
        <sz val="8"/>
        <rFont val="Arial"/>
        <family val="2"/>
      </rPr>
      <t>7</t>
    </r>
  </si>
  <si>
    <r>
      <t xml:space="preserve">DL </t>
    </r>
    <r>
      <rPr>
        <b/>
        <vertAlign val="superscript"/>
        <sz val="8"/>
        <rFont val="Arial"/>
        <family val="2"/>
      </rPr>
      <t>8</t>
    </r>
  </si>
  <si>
    <r>
      <t xml:space="preserve">PQL/RL </t>
    </r>
    <r>
      <rPr>
        <b/>
        <vertAlign val="superscript"/>
        <sz val="8"/>
        <rFont val="Arial"/>
        <family val="2"/>
      </rPr>
      <t>8</t>
    </r>
  </si>
  <si>
    <r>
      <t xml:space="preserve">Collection Date/Time </t>
    </r>
    <r>
      <rPr>
        <b/>
        <vertAlign val="superscript"/>
        <sz val="10"/>
        <rFont val="Arial"/>
        <family val="2"/>
      </rPr>
      <t>2</t>
    </r>
    <r>
      <rPr>
        <b/>
        <sz val="10"/>
        <rFont val="Arial"/>
        <family val="2"/>
      </rPr>
      <t>:</t>
    </r>
  </si>
  <si>
    <t>Ethylbenzene</t>
  </si>
  <si>
    <r>
      <t xml:space="preserve">Polychlorinated Biphenyls (PCB)-Total </t>
    </r>
    <r>
      <rPr>
        <b/>
        <vertAlign val="superscript"/>
        <sz val="7"/>
        <rFont val="Arial"/>
        <family val="2"/>
      </rPr>
      <t>13</t>
    </r>
  </si>
  <si>
    <r>
      <rPr>
        <b/>
        <sz val="7"/>
        <rFont val="Adobe Arabic"/>
        <family val="1"/>
      </rPr>
      <t>°</t>
    </r>
    <r>
      <rPr>
        <b/>
        <sz val="7"/>
        <rFont val="Arial"/>
        <family val="2"/>
      </rPr>
      <t>F</t>
    </r>
  </si>
  <si>
    <r>
      <t>Bulk Hydrocarbon Parameters</t>
    </r>
    <r>
      <rPr>
        <b/>
        <vertAlign val="superscript"/>
        <sz val="10"/>
        <rFont val="Arial"/>
        <family val="2"/>
      </rPr>
      <t>12</t>
    </r>
  </si>
  <si>
    <r>
      <t>Parameters for Hazardous Determinations</t>
    </r>
    <r>
      <rPr>
        <b/>
        <vertAlign val="superscript"/>
        <sz val="10"/>
        <rFont val="Arial"/>
        <family val="2"/>
      </rPr>
      <t xml:space="preserve"> 10</t>
    </r>
  </si>
  <si>
    <r>
      <t xml:space="preserve">Prep Method </t>
    </r>
    <r>
      <rPr>
        <b/>
        <vertAlign val="superscript"/>
        <sz val="8"/>
        <rFont val="Arial"/>
        <family val="2"/>
      </rPr>
      <t>6</t>
    </r>
  </si>
  <si>
    <r>
      <t xml:space="preserve">DL </t>
    </r>
    <r>
      <rPr>
        <b/>
        <vertAlign val="superscript"/>
        <sz val="8"/>
        <rFont val="Arial"/>
        <family val="2"/>
      </rPr>
      <t>8,14</t>
    </r>
  </si>
  <si>
    <r>
      <t xml:space="preserve">PQL/RL </t>
    </r>
    <r>
      <rPr>
        <b/>
        <vertAlign val="superscript"/>
        <sz val="8"/>
        <rFont val="Arial"/>
        <family val="2"/>
      </rPr>
      <t>8,14</t>
    </r>
  </si>
  <si>
    <r>
      <t xml:space="preserve">MCL </t>
    </r>
    <r>
      <rPr>
        <b/>
        <vertAlign val="superscript"/>
        <sz val="8"/>
        <rFont val="Arial"/>
        <family val="2"/>
      </rPr>
      <t>9,14</t>
    </r>
  </si>
  <si>
    <r>
      <t xml:space="preserve">Class 2 Limit </t>
    </r>
    <r>
      <rPr>
        <b/>
        <vertAlign val="superscript"/>
        <sz val="8"/>
        <rFont val="Arial"/>
        <family val="2"/>
      </rPr>
      <t>10,14</t>
    </r>
  </si>
  <si>
    <r>
      <t xml:space="preserve"> Class 3 Limit </t>
    </r>
    <r>
      <rPr>
        <b/>
        <vertAlign val="superscript"/>
        <sz val="8"/>
        <rFont val="Arial"/>
        <family val="2"/>
      </rPr>
      <t>11,14</t>
    </r>
  </si>
  <si>
    <t>Etylene Dibromide (EDB)</t>
  </si>
  <si>
    <t>Naphthalene</t>
  </si>
  <si>
    <r>
      <t xml:space="preserve">1 mg/kg </t>
    </r>
    <r>
      <rPr>
        <b/>
        <vertAlign val="superscript"/>
        <sz val="7"/>
        <rFont val="Arial"/>
        <family val="2"/>
      </rPr>
      <t>13</t>
    </r>
  </si>
  <si>
    <t>Class 3 regulatory limits are the same as RCRA limits for hazardous levels.</t>
  </si>
  <si>
    <r>
      <t xml:space="preserve">50 mg/kg </t>
    </r>
    <r>
      <rPr>
        <b/>
        <vertAlign val="superscript"/>
        <sz val="7"/>
        <rFont val="Arial"/>
        <family val="2"/>
      </rPr>
      <t>13</t>
    </r>
  </si>
  <si>
    <t>Analytical parameters should be based on generator knowledge. Consult with the deparment for additional information.</t>
  </si>
  <si>
    <r>
      <t>MCL or current USEPA RSL Value</t>
    </r>
    <r>
      <rPr>
        <sz val="8"/>
        <color rgb="FFFF0000"/>
        <rFont val="Arial"/>
        <family val="2"/>
      </rPr>
      <t xml:space="preserve"> (May 2021).</t>
    </r>
    <r>
      <rPr>
        <sz val="8"/>
        <rFont val="Arial"/>
        <family val="2"/>
      </rPr>
      <t xml:space="preserve"> The TW values may change without  notice. Verify at the beginning of each project. Boxes with (*) indicated TW value.</t>
    </r>
  </si>
  <si>
    <t>Class 2 regulatory limits are 10 times the MCL, except for PCBs.</t>
  </si>
  <si>
    <t>The USEPA allows disposal of PCB Remediation Waste &lt;50 mg/kg in permitted Class 3 Municipal landfills  pursuant to  40 CFR 761.61(5)(i)(B)(2)(ii). Contact the department for more information concerning characterization requirements if detectable concentrations of PCBs are suspected to be present.</t>
  </si>
  <si>
    <t>Milligrams per Liter</t>
  </si>
  <si>
    <t>Milligrams per Kilogram dry weight</t>
  </si>
  <si>
    <r>
      <t xml:space="preserve">United States Environmental Protection Agency Regional Screening Levels </t>
    </r>
    <r>
      <rPr>
        <b/>
        <sz val="8"/>
        <rFont val="Arial"/>
        <family val="2"/>
      </rPr>
      <t>(Target Risk 1E-6, Target Hazard Index 1</t>
    </r>
    <r>
      <rPr>
        <sz val="8"/>
        <rFont val="Arial"/>
        <family val="2"/>
      </rPr>
      <t>)   https://www.epa.gov/risk/regional-screening-levels-rsls-generic-tables</t>
    </r>
  </si>
  <si>
    <t>D-3667 Instructions</t>
  </si>
  <si>
    <t>Results in mg/kg</t>
  </si>
  <si>
    <t>Results in mg/L</t>
  </si>
  <si>
    <t>D-3667</t>
  </si>
  <si>
    <t>Office Filing:</t>
  </si>
  <si>
    <t>Completed form is filed with applicable departmental site records once reviewed.</t>
  </si>
  <si>
    <t>Retention Schedule # 14651</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</si>
  <si>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</si>
  <si>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</si>
  <si>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All analyses must be performed by an S.C. certified lab, and all samples must be collected by persons trained to do so according to established protocols.</t>
  </si>
  <si>
    <t>This form can be used with Hazardous Waste Determinations and for Waste Characterization of waste streams being submitted for Class 2 or Class 3 landfill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</si>
</sst>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0000"/>
  </numFmts>
  <fonts count="15">
    <font>
      <sz val="10"/>
      <name val="Arial"/>
    </font>
    <font>
      <sz val="10"/>
      <name val="Arial"/>
      <family val="2"/>
    </font>
    <font>
      <b/>
      <sz val="10"/>
      <name val="Arial"/>
      <family val="2"/>
    </font>
    <font>
      <sz val="8"/>
      <name val="Arial"/>
      <family val="2"/>
    </font>
    <font>
      <b/>
      <sz val="20"/>
      <name val="Arial"/>
      <family val="2"/>
    </font>
    <font>
      <b/>
      <sz val="8"/>
      <name val="Arial"/>
      <family val="2"/>
    </font>
    <font>
      <b/>
      <vertAlign val="superscript"/>
      <sz val="10"/>
      <name val="Arial"/>
      <family val="2"/>
    </font>
    <font>
      <b/>
      <sz val="9"/>
      <name val="Arial"/>
      <family val="2"/>
    </font>
    <font>
      <b/>
      <vertAlign val="superscript"/>
      <sz val="8"/>
      <name val="Arial"/>
      <family val="2"/>
    </font>
    <font>
      <sz val="8"/>
      <color rgb="FFFF0000"/>
      <name val="Arial"/>
      <family val="2"/>
    </font>
    <font>
      <vertAlign val="superscript"/>
      <sz val="10"/>
      <name val="Arial"/>
      <family val="2"/>
    </font>
    <font>
      <b/>
      <sz val="7"/>
      <name val="Arial"/>
      <family val="2"/>
    </font>
    <font>
      <sz val="7"/>
      <name val="Arial"/>
      <family val="2"/>
    </font>
    <font>
      <b/>
      <vertAlign val="superscript"/>
      <sz val="7"/>
      <name val="Arial"/>
      <family val="2"/>
    </font>
    <font>
      <b/>
      <sz val="7"/>
      <name val="Adobe Arabic"/>
      <family val="1"/>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5050"/>
        <bgColor indexed="64"/>
      </patternFill>
    </fill>
    <fill>
      <patternFill patternType="solid">
        <fgColor theme="0" tint="-0.14999847407452621"/>
        <bgColor indexed="64"/>
      </patternFill>
    </fill>
  </fills>
  <borders count="5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s>
  <cellStyleXfs count="2">
    <xf numFmtId="0" fontId="0" fillId="0" borderId="0"/>
    <xf numFmtId="0" fontId="1" fillId="0" borderId="0"/>
  </cellStyleXfs>
  <cellXfs count="191">
    <xf numFmtId="0" fontId="0" fillId="0" borderId="0" xfId="0"/>
    <xf numFmtId="0" fontId="2" fillId="0" borderId="36" xfId="0" applyFont="1" applyFill="1" applyBorder="1" applyAlignment="1" applyProtection="1">
      <alignment horizontal="left" vertical="center"/>
    </xf>
    <xf numFmtId="0" fontId="2" fillId="0" borderId="37" xfId="0" applyFont="1" applyFill="1" applyBorder="1" applyAlignment="1" applyProtection="1">
      <alignment horizontal="left" vertical="center"/>
    </xf>
    <xf numFmtId="0" fontId="1" fillId="0" borderId="0" xfId="1"/>
    <xf numFmtId="0" fontId="5" fillId="0" borderId="35" xfId="0" applyFont="1" applyFill="1" applyBorder="1" applyAlignment="1" applyProtection="1">
      <alignment horizontal="center" vertical="center" wrapText="1"/>
    </xf>
    <xf numFmtId="0" fontId="3" fillId="0" borderId="2" xfId="1" applyFont="1" applyBorder="1" applyAlignment="1">
      <alignment horizontal="right" vertical="center"/>
    </xf>
    <xf numFmtId="0" fontId="3" fillId="0" borderId="2" xfId="1" applyFont="1" applyBorder="1" applyAlignment="1">
      <alignment horizontal="right"/>
    </xf>
    <xf numFmtId="0" fontId="3" fillId="0" borderId="2" xfId="1" applyFont="1" applyBorder="1" applyAlignment="1">
      <alignment horizontal="left" vertical="center"/>
    </xf>
    <xf numFmtId="0" fontId="3" fillId="0" borderId="2" xfId="1" applyFont="1" applyBorder="1" applyAlignment="1">
      <alignment vertical="center"/>
    </xf>
    <xf numFmtId="0" fontId="3" fillId="0" borderId="29" xfId="1" applyFont="1" applyBorder="1" applyAlignment="1">
      <alignment vertical="center" wrapText="1"/>
    </xf>
    <xf numFmtId="0" fontId="3" fillId="0" borderId="2" xfId="1" applyFont="1" applyBorder="1" applyAlignment="1">
      <alignment vertical="center" wrapText="1"/>
    </xf>
    <xf numFmtId="0" fontId="3" fillId="0" borderId="2" xfId="1" applyFont="1" applyBorder="1" applyAlignment="1"/>
    <xf numFmtId="0" fontId="2" fillId="0" borderId="46" xfId="0" applyFont="1" applyFill="1" applyBorder="1" applyAlignment="1" applyProtection="1">
      <alignment horizontal="left" vertical="center"/>
    </xf>
    <xf numFmtId="0" fontId="3" fillId="0" borderId="13" xfId="1" applyFont="1" applyBorder="1" applyAlignment="1">
      <alignment horizontal="right" vertical="center"/>
    </xf>
    <xf numFmtId="0" fontId="11" fillId="0" borderId="26" xfId="1" applyFont="1" applyBorder="1" applyAlignment="1" applyProtection="1">
      <alignment horizontal="left" vertical="center"/>
    </xf>
    <xf numFmtId="0" fontId="12" fillId="0" borderId="41" xfId="1" applyFont="1" applyBorder="1" applyAlignment="1" applyProtection="1">
      <alignment horizontal="center" vertical="center"/>
    </xf>
    <xf numFmtId="0" fontId="12" fillId="0" borderId="27" xfId="1" applyFont="1" applyBorder="1" applyAlignment="1" applyProtection="1">
      <alignment horizontal="center" vertical="center"/>
    </xf>
    <xf numFmtId="0" fontId="12" fillId="2" borderId="27" xfId="1" quotePrefix="1" applyFont="1" applyFill="1" applyBorder="1" applyAlignment="1" applyProtection="1">
      <alignment horizontal="center" vertical="center"/>
      <protection locked="0"/>
    </xf>
    <xf numFmtId="0" fontId="12" fillId="0" borderId="27" xfId="1" quotePrefix="1" applyFont="1" applyBorder="1" applyAlignment="1" applyProtection="1">
      <alignment horizontal="center" vertical="center"/>
    </xf>
    <xf numFmtId="0" fontId="12" fillId="0" borderId="2" xfId="1" applyFont="1" applyFill="1" applyBorder="1" applyAlignment="1" applyProtection="1">
      <alignment horizontal="center" vertical="center"/>
    </xf>
    <xf numFmtId="165" fontId="12" fillId="0" borderId="2" xfId="1" quotePrefix="1" applyNumberFormat="1"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xf>
    <xf numFmtId="0" fontId="12" fillId="2" borderId="2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11" fillId="0" borderId="19" xfId="1" applyFont="1" applyFill="1" applyBorder="1" applyAlignment="1" applyProtection="1">
      <alignment horizontal="left" vertical="center"/>
    </xf>
    <xf numFmtId="0" fontId="3" fillId="0" borderId="2" xfId="0" applyFont="1" applyBorder="1" applyAlignment="1">
      <alignment horizontal="left" wrapText="1"/>
    </xf>
    <xf numFmtId="0" fontId="5" fillId="0" borderId="34" xfId="0" applyFont="1" applyFill="1" applyBorder="1" applyAlignment="1" applyProtection="1">
      <alignment horizontal="center" vertical="center" wrapText="1"/>
    </xf>
    <xf numFmtId="0" fontId="11" fillId="6" borderId="13" xfId="1" quotePrefix="1" applyNumberFormat="1" applyFont="1" applyFill="1" applyBorder="1" applyAlignment="1" applyProtection="1">
      <alignment horizontal="center" vertical="center"/>
    </xf>
    <xf numFmtId="164" fontId="11" fillId="6" borderId="13" xfId="1" quotePrefix="1" applyNumberFormat="1" applyFont="1" applyFill="1" applyBorder="1" applyAlignment="1" applyProtection="1">
      <alignment horizontal="center" vertical="center"/>
    </xf>
    <xf numFmtId="0" fontId="11" fillId="6" borderId="48" xfId="1" quotePrefix="1" applyNumberFormat="1" applyFont="1" applyFill="1" applyBorder="1" applyAlignment="1" applyProtection="1">
      <alignment horizontal="center" vertical="center" wrapText="1"/>
    </xf>
    <xf numFmtId="0" fontId="0" fillId="0" borderId="0" xfId="0" applyProtection="1">
      <protection locked="0"/>
    </xf>
    <xf numFmtId="0" fontId="1" fillId="0" borderId="0" xfId="0" applyFont="1" applyProtection="1">
      <protection locked="0"/>
    </xf>
    <xf numFmtId="0" fontId="12" fillId="5" borderId="35" xfId="0" applyFont="1" applyFill="1" applyBorder="1" applyProtection="1">
      <protection locked="0"/>
    </xf>
    <xf numFmtId="0" fontId="1" fillId="0" borderId="0" xfId="0" applyFont="1" applyBorder="1" applyProtection="1">
      <protection locked="0"/>
    </xf>
    <xf numFmtId="0" fontId="5" fillId="0" borderId="0" xfId="0" applyFont="1" applyProtection="1">
      <protection locked="0"/>
    </xf>
    <xf numFmtId="0" fontId="12" fillId="5" borderId="27" xfId="1" applyFont="1" applyFill="1" applyBorder="1" applyAlignment="1" applyProtection="1">
      <alignment horizontal="center" vertical="center"/>
      <protection locked="0"/>
    </xf>
    <xf numFmtId="166" fontId="12" fillId="5" borderId="27" xfId="1" quotePrefix="1" applyNumberFormat="1" applyFont="1" applyFill="1" applyBorder="1" applyAlignment="1" applyProtection="1">
      <alignment horizontal="center" vertical="center"/>
      <protection locked="0"/>
    </xf>
    <xf numFmtId="0" fontId="12" fillId="5" borderId="17" xfId="0" applyFont="1" applyFill="1" applyBorder="1" applyAlignment="1" applyProtection="1">
      <alignment horizontal="center" vertical="center"/>
      <protection locked="0"/>
    </xf>
    <xf numFmtId="0" fontId="12" fillId="5" borderId="39" xfId="0" applyFont="1" applyFill="1" applyBorder="1" applyAlignment="1" applyProtection="1">
      <alignment horizontal="center" vertical="center"/>
      <protection locked="0"/>
    </xf>
    <xf numFmtId="0" fontId="12" fillId="5" borderId="18" xfId="0" applyFont="1" applyFill="1" applyBorder="1" applyAlignment="1" applyProtection="1">
      <alignment horizontal="center" vertical="center"/>
      <protection locked="0"/>
    </xf>
    <xf numFmtId="0" fontId="12" fillId="5" borderId="2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39" xfId="0"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2" xfId="0" applyNumberFormat="1" applyFont="1" applyFill="1" applyBorder="1" applyAlignment="1" applyProtection="1">
      <alignment horizontal="center" vertical="center"/>
      <protection locked="0"/>
    </xf>
    <xf numFmtId="165" fontId="12" fillId="5" borderId="2" xfId="0" quotePrefix="1" applyNumberFormat="1" applyFont="1" applyFill="1" applyBorder="1" applyAlignment="1" applyProtection="1">
      <alignment horizontal="center" vertical="center"/>
      <protection locked="0"/>
    </xf>
    <xf numFmtId="0" fontId="12" fillId="5" borderId="2" xfId="0" quotePrefix="1" applyNumberFormat="1" applyFont="1" applyFill="1" applyBorder="1" applyAlignment="1" applyProtection="1">
      <alignment horizontal="center" vertical="center"/>
      <protection locked="0"/>
    </xf>
    <xf numFmtId="0" fontId="12" fillId="5" borderId="2" xfId="1" applyFont="1" applyFill="1" applyBorder="1" applyAlignment="1" applyProtection="1">
      <alignment horizontal="center" vertical="center"/>
      <protection locked="0"/>
    </xf>
    <xf numFmtId="0" fontId="12" fillId="5" borderId="3" xfId="0" quotePrefix="1" applyNumberFormat="1" applyFont="1" applyFill="1" applyBorder="1" applyAlignment="1" applyProtection="1">
      <alignment horizontal="center" vertical="center"/>
      <protection locked="0"/>
    </xf>
    <xf numFmtId="165" fontId="12" fillId="5" borderId="3" xfId="0" quotePrefix="1" applyNumberFormat="1" applyFont="1" applyFill="1" applyBorder="1" applyAlignment="1" applyProtection="1">
      <alignment horizontal="center" vertical="center"/>
      <protection locked="0"/>
    </xf>
    <xf numFmtId="0" fontId="1" fillId="0" borderId="0" xfId="0" applyFont="1" applyFill="1" applyProtection="1">
      <protection locked="0"/>
    </xf>
    <xf numFmtId="0" fontId="3" fillId="0" borderId="0" xfId="0" applyFont="1" applyFill="1" applyProtection="1">
      <protection locked="0"/>
    </xf>
    <xf numFmtId="0" fontId="12" fillId="5" borderId="27" xfId="0" applyFont="1" applyFill="1" applyBorder="1" applyProtection="1">
      <protection locked="0"/>
    </xf>
    <xf numFmtId="0" fontId="12" fillId="5" borderId="2" xfId="0" applyFont="1" applyFill="1" applyBorder="1" applyProtection="1">
      <protection locked="0"/>
    </xf>
    <xf numFmtId="0" fontId="12" fillId="5" borderId="3" xfId="0" applyFont="1" applyFill="1" applyBorder="1" applyProtection="1">
      <protection locked="0"/>
    </xf>
    <xf numFmtId="0" fontId="11" fillId="0" borderId="19" xfId="0" applyFont="1" applyBorder="1" applyAlignment="1" applyProtection="1">
      <alignment horizontal="left" vertical="center" wrapText="1"/>
    </xf>
    <xf numFmtId="0" fontId="12" fillId="0" borderId="2" xfId="1" applyFont="1" applyBorder="1" applyAlignment="1" applyProtection="1">
      <alignment horizontal="center" vertical="center"/>
    </xf>
    <xf numFmtId="0" fontId="11" fillId="0" borderId="19" xfId="0" applyFont="1" applyBorder="1" applyAlignment="1" applyProtection="1">
      <alignment horizontal="left" vertical="center"/>
    </xf>
    <xf numFmtId="0" fontId="11" fillId="0" borderId="22" xfId="0" applyFont="1" applyBorder="1" applyAlignment="1" applyProtection="1">
      <alignment vertical="center" wrapText="1"/>
    </xf>
    <xf numFmtId="0" fontId="12" fillId="0" borderId="3" xfId="0" applyFont="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12" fillId="0" borderId="3" xfId="0" applyNumberFormat="1" applyFont="1" applyBorder="1" applyAlignment="1" applyProtection="1">
      <alignment horizontal="center" vertical="center"/>
    </xf>
    <xf numFmtId="165" fontId="12" fillId="0" borderId="2" xfId="0" quotePrefix="1" applyNumberFormat="1" applyFont="1" applyBorder="1" applyAlignment="1" applyProtection="1">
      <alignment horizontal="center" vertical="center"/>
    </xf>
    <xf numFmtId="166" fontId="12" fillId="0" borderId="2" xfId="0" quotePrefix="1" applyNumberFormat="1" applyFont="1" applyBorder="1" applyAlignment="1" applyProtection="1">
      <alignment horizontal="center" vertical="center"/>
    </xf>
    <xf numFmtId="166" fontId="12" fillId="0" borderId="3" xfId="0" quotePrefix="1" applyNumberFormat="1"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3" xfId="0" applyFont="1" applyBorder="1" applyAlignment="1" applyProtection="1">
      <alignment horizontal="center"/>
    </xf>
    <xf numFmtId="164" fontId="12" fillId="0" borderId="2" xfId="0" quotePrefix="1" applyNumberFormat="1" applyFont="1" applyBorder="1" applyAlignment="1" applyProtection="1">
      <alignment horizontal="center" vertical="center"/>
    </xf>
    <xf numFmtId="1" fontId="12" fillId="0" borderId="2" xfId="0" quotePrefix="1" applyNumberFormat="1" applyFont="1" applyBorder="1" applyAlignment="1" applyProtection="1">
      <alignment horizontal="center" vertical="center"/>
    </xf>
    <xf numFmtId="2" fontId="12" fillId="0" borderId="2" xfId="0" quotePrefix="1" applyNumberFormat="1"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wrapText="1"/>
    </xf>
    <xf numFmtId="0" fontId="2" fillId="0" borderId="33" xfId="0" applyFont="1" applyBorder="1" applyProtection="1"/>
    <xf numFmtId="0" fontId="12" fillId="5" borderId="19" xfId="0" applyFont="1" applyFill="1" applyBorder="1" applyAlignment="1" applyProtection="1">
      <alignment horizontal="center" vertical="center"/>
      <protection locked="0"/>
    </xf>
    <xf numFmtId="0" fontId="11" fillId="0" borderId="43"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48" xfId="0" applyFont="1" applyBorder="1" applyAlignment="1" applyProtection="1">
      <alignment horizontal="center" vertical="center"/>
    </xf>
    <xf numFmtId="0" fontId="0" fillId="5" borderId="18"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0" fontId="0" fillId="5" borderId="17" xfId="0" applyFill="1" applyBorder="1" applyProtection="1">
      <protection locked="0"/>
    </xf>
    <xf numFmtId="0" fontId="0" fillId="5" borderId="39" xfId="0" applyFill="1" applyBorder="1" applyProtection="1">
      <protection locked="0"/>
    </xf>
    <xf numFmtId="0" fontId="0" fillId="5" borderId="19" xfId="0" applyFill="1" applyBorder="1" applyProtection="1">
      <protection locked="0"/>
    </xf>
    <xf numFmtId="0" fontId="0" fillId="5" borderId="2" xfId="0" applyFill="1" applyBorder="1" applyProtection="1">
      <protection locked="0"/>
    </xf>
    <xf numFmtId="0" fontId="0" fillId="5" borderId="22" xfId="0" applyFill="1" applyBorder="1" applyProtection="1">
      <protection locked="0"/>
    </xf>
    <xf numFmtId="0" fontId="0" fillId="5" borderId="3" xfId="0" applyFill="1" applyBorder="1" applyProtection="1">
      <protection locked="0"/>
    </xf>
    <xf numFmtId="0" fontId="11" fillId="8" borderId="2" xfId="1" quotePrefix="1" applyNumberFormat="1" applyFont="1" applyFill="1" applyBorder="1" applyAlignment="1" applyProtection="1">
      <alignment horizontal="center" vertical="center"/>
    </xf>
    <xf numFmtId="2" fontId="11" fillId="8" borderId="2" xfId="1" quotePrefix="1" applyNumberFormat="1" applyFont="1" applyFill="1" applyBorder="1" applyAlignment="1" applyProtection="1">
      <alignment horizontal="center" vertical="center"/>
    </xf>
    <xf numFmtId="164" fontId="11" fillId="8" borderId="2" xfId="1" quotePrefix="1" applyNumberFormat="1" applyFont="1" applyFill="1" applyBorder="1" applyAlignment="1" applyProtection="1">
      <alignment horizontal="center" vertical="center"/>
    </xf>
    <xf numFmtId="1" fontId="11" fillId="8" borderId="2" xfId="1" quotePrefix="1" applyNumberFormat="1" applyFont="1" applyFill="1" applyBorder="1" applyAlignment="1" applyProtection="1">
      <alignment horizontal="center" vertical="center"/>
    </xf>
    <xf numFmtId="165" fontId="11" fillId="8" borderId="2" xfId="1" quotePrefix="1" applyNumberFormat="1" applyFont="1" applyFill="1" applyBorder="1" applyAlignment="1" applyProtection="1">
      <alignment horizontal="center" vertical="center"/>
    </xf>
    <xf numFmtId="167" fontId="11" fillId="8" borderId="3" xfId="1" quotePrefix="1" applyNumberFormat="1" applyFont="1" applyFill="1" applyBorder="1" applyAlignment="1" applyProtection="1">
      <alignment horizontal="center" vertical="center"/>
    </xf>
    <xf numFmtId="0" fontId="3" fillId="0" borderId="2" xfId="1" applyFont="1" applyBorder="1" applyAlignment="1">
      <alignment wrapText="1"/>
    </xf>
    <xf numFmtId="0" fontId="7" fillId="4" borderId="4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11" fillId="0" borderId="22" xfId="0" applyFont="1" applyFill="1" applyBorder="1" applyAlignment="1" applyProtection="1">
      <alignment horizontal="left"/>
    </xf>
    <xf numFmtId="0" fontId="11" fillId="0" borderId="3" xfId="0" applyFont="1" applyFill="1" applyBorder="1" applyAlignment="1" applyProtection="1">
      <alignment horizontal="left"/>
    </xf>
    <xf numFmtId="0" fontId="11" fillId="0" borderId="3"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34" xfId="0" applyFont="1" applyFill="1" applyBorder="1" applyAlignment="1" applyProtection="1">
      <alignment horizontal="center" vertical="center" wrapText="1"/>
    </xf>
    <xf numFmtId="0" fontId="11" fillId="0" borderId="26" xfId="0" applyFont="1" applyFill="1" applyBorder="1" applyAlignment="1" applyProtection="1">
      <alignment horizontal="left"/>
    </xf>
    <xf numFmtId="0" fontId="11" fillId="0" borderId="27" xfId="0" applyFont="1" applyFill="1" applyBorder="1" applyAlignment="1" applyProtection="1">
      <alignment horizontal="left"/>
    </xf>
    <xf numFmtId="0" fontId="11" fillId="0" borderId="27" xfId="0" applyFont="1" applyFill="1" applyBorder="1" applyAlignment="1" applyProtection="1">
      <alignment horizontal="center" vertical="center" wrapText="1"/>
    </xf>
    <xf numFmtId="0" fontId="11" fillId="0" borderId="19" xfId="0" applyFont="1" applyFill="1" applyBorder="1" applyAlignment="1" applyProtection="1">
      <alignment horizontal="left"/>
    </xf>
    <xf numFmtId="0" fontId="11" fillId="0" borderId="2" xfId="0" applyFont="1" applyFill="1" applyBorder="1" applyAlignment="1" applyProtection="1">
      <alignment horizontal="left"/>
    </xf>
    <xf numFmtId="0" fontId="11" fillId="0" borderId="2" xfId="0" applyFont="1" applyFill="1" applyBorder="1" applyAlignment="1" applyProtection="1">
      <alignment horizontal="center" vertical="center" wrapText="1"/>
    </xf>
    <xf numFmtId="0" fontId="2" fillId="7" borderId="23" xfId="0" applyFont="1" applyFill="1" applyBorder="1" applyAlignment="1" applyProtection="1">
      <alignment horizontal="center" vertical="center"/>
    </xf>
    <xf numFmtId="0" fontId="2" fillId="7" borderId="24" xfId="0" applyFont="1" applyFill="1" applyBorder="1" applyAlignment="1" applyProtection="1">
      <alignment horizontal="center" vertical="center"/>
    </xf>
    <xf numFmtId="0" fontId="2" fillId="0" borderId="32"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40" xfId="0" applyFont="1" applyBorder="1" applyAlignment="1" applyProtection="1">
      <alignment horizontal="left" vertical="center"/>
    </xf>
    <xf numFmtId="0" fontId="4" fillId="0" borderId="23" xfId="0" applyFont="1" applyBorder="1" applyAlignment="1" applyProtection="1">
      <alignment horizontal="center"/>
    </xf>
    <xf numFmtId="0" fontId="4" fillId="0" borderId="25" xfId="0" applyFont="1" applyBorder="1" applyAlignment="1" applyProtection="1">
      <alignment horizontal="center"/>
    </xf>
    <xf numFmtId="0" fontId="4" fillId="0" borderId="49" xfId="0" applyFont="1" applyBorder="1" applyAlignment="1" applyProtection="1">
      <alignment horizontal="center"/>
    </xf>
    <xf numFmtId="0" fontId="4" fillId="0" borderId="11" xfId="0" applyFont="1" applyBorder="1" applyAlignment="1" applyProtection="1">
      <alignment horizontal="center"/>
    </xf>
    <xf numFmtId="0" fontId="2" fillId="4" borderId="33" xfId="0" applyFont="1" applyFill="1" applyBorder="1" applyAlignment="1" applyProtection="1">
      <alignment horizontal="center" vertical="center"/>
    </xf>
    <xf numFmtId="0" fontId="2" fillId="4" borderId="34" xfId="0" applyFont="1" applyFill="1" applyBorder="1" applyAlignment="1" applyProtection="1">
      <alignment horizontal="center" vertical="center"/>
    </xf>
    <xf numFmtId="0" fontId="2" fillId="4" borderId="47"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7" fillId="7" borderId="23" xfId="0" applyFont="1" applyFill="1" applyBorder="1" applyAlignment="1" applyProtection="1">
      <alignment horizontal="center" vertical="center"/>
    </xf>
    <xf numFmtId="0" fontId="7" fillId="7" borderId="25" xfId="0" applyFont="1" applyFill="1" applyBorder="1" applyAlignment="1" applyProtection="1">
      <alignment horizontal="center" vertical="center"/>
    </xf>
    <xf numFmtId="0" fontId="7" fillId="4" borderId="49"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2" fillId="8" borderId="44" xfId="0" applyFont="1" applyFill="1" applyBorder="1" applyAlignment="1" applyProtection="1">
      <alignment horizontal="center" vertical="center"/>
    </xf>
    <xf numFmtId="0" fontId="2" fillId="8" borderId="39" xfId="0" applyFont="1" applyFill="1" applyBorder="1" applyAlignment="1" applyProtection="1">
      <alignment horizontal="center" vertical="center"/>
    </xf>
    <xf numFmtId="0" fontId="2" fillId="8" borderId="18" xfId="0" applyFont="1" applyFill="1" applyBorder="1" applyAlignment="1" applyProtection="1">
      <alignment horizontal="center" vertical="center"/>
    </xf>
    <xf numFmtId="0" fontId="1" fillId="5" borderId="29" xfId="0"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42"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48" xfId="0" applyFont="1" applyFill="1" applyBorder="1" applyAlignment="1" applyProtection="1">
      <alignment horizontal="center" vertical="center"/>
      <protection locked="0"/>
    </xf>
    <xf numFmtId="0" fontId="2" fillId="0" borderId="17" xfId="0" applyFont="1" applyBorder="1" applyAlignment="1" applyProtection="1">
      <alignment horizontal="left" vertical="center"/>
    </xf>
    <xf numFmtId="0" fontId="2" fillId="0" borderId="39"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45"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3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38" xfId="0" applyFont="1" applyFill="1" applyBorder="1" applyAlignment="1" applyProtection="1">
      <alignment horizontal="left" vertical="center"/>
    </xf>
    <xf numFmtId="0" fontId="3" fillId="5" borderId="30"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38"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xf>
    <xf numFmtId="0" fontId="2" fillId="4" borderId="8" xfId="0" applyFont="1" applyFill="1" applyBorder="1" applyAlignment="1" applyProtection="1">
      <alignment horizontal="center"/>
    </xf>
    <xf numFmtId="0" fontId="2" fillId="4" borderId="28" xfId="0" applyFont="1" applyFill="1" applyBorder="1" applyAlignment="1" applyProtection="1">
      <alignment horizontal="center"/>
    </xf>
    <xf numFmtId="0" fontId="2" fillId="0" borderId="19"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38" xfId="0" applyFont="1" applyBorder="1" applyAlignment="1" applyProtection="1">
      <alignment horizontal="left" vertical="center"/>
    </xf>
    <xf numFmtId="0" fontId="12" fillId="2" borderId="45" xfId="0"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protection locked="0"/>
    </xf>
    <xf numFmtId="0" fontId="3" fillId="0" borderId="2" xfId="0" applyFont="1" applyBorder="1" applyAlignment="1">
      <alignment horizontal="left" wrapText="1"/>
    </xf>
    <xf numFmtId="0" fontId="4" fillId="0" borderId="0" xfId="1" applyFont="1" applyBorder="1" applyAlignment="1">
      <alignment horizontal="center" vertical="center"/>
    </xf>
    <xf numFmtId="0" fontId="3" fillId="0" borderId="2" xfId="0" applyFont="1" applyBorder="1" applyAlignment="1">
      <alignment horizontal="left"/>
    </xf>
    <xf numFmtId="0" fontId="5" fillId="9" borderId="2" xfId="0" applyFont="1" applyFill="1" applyBorder="1" applyAlignment="1">
      <alignment horizontal="left" vertical="center"/>
    </xf>
    <xf numFmtId="0" fontId="3" fillId="9" borderId="2" xfId="0" applyFont="1" applyFill="1" applyBorder="1" applyAlignment="1">
      <alignment horizontal="left" vertical="center"/>
    </xf>
    <xf numFmtId="0" fontId="5" fillId="0" borderId="43" xfId="1" applyFont="1" applyBorder="1" applyAlignment="1">
      <alignment horizontal="left" vertical="center"/>
    </xf>
    <xf numFmtId="0" fontId="5" fillId="0" borderId="41" xfId="1" applyFont="1" applyBorder="1" applyAlignment="1">
      <alignment horizontal="left" vertical="center"/>
    </xf>
    <xf numFmtId="0" fontId="5" fillId="0" borderId="43" xfId="1" applyFont="1" applyBorder="1" applyAlignment="1">
      <alignment horizontal="left"/>
    </xf>
    <xf numFmtId="0" fontId="5" fillId="0" borderId="41" xfId="1" applyFont="1"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colors>
    <mruColors>
      <color rgb="FFFF5050"/>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28576</xdr:colOff>
      <xdr:row>0</xdr:row>
      <xdr:rowOff>115129</xdr:rowOff>
    </xdr:from>
    <xdr:to>
      <xdr:col>12</xdr:col>
      <xdr:colOff>400050</xdr:colOff>
      <xdr:row>2</xdr:row>
      <xdr:rowOff>57150</xdr:rowOff>
    </xdr:to>
    <xdr:pic>
      <xdr:nvPicPr>
        <xdr:cNvPr id="4" name="Picture 3" descr="C:\Users\arnoldlc\Pictures\logo_black.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6" y="115129"/>
          <a:ext cx="904874" cy="3039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tabSelected="1" view="pageLayout" zoomScaleNormal="100" zoomScaleSheetLayoutView="100" workbookViewId="0">
      <selection activeCell="D7" sqref="D7:F7"/>
    </sheetView>
  </sheetViews>
  <sheetFormatPr defaultColWidth="8.33203125" defaultRowHeight="13.2"/>
  <cols>
    <col min="1" max="1" width="19.109375" style="39" customWidth="1"/>
    <col min="2" max="2" width="7.5546875" style="39" customWidth="1"/>
    <col min="3" max="3" width="7" style="39" bestFit="1" customWidth="1"/>
    <col min="4" max="4" width="7.88671875" style="39" customWidth="1"/>
    <col min="5" max="8" width="7.5546875" style="39" customWidth="1"/>
    <col min="9" max="9" width="7.6640625" style="39" customWidth="1"/>
    <col min="10" max="16" width="7.5546875" style="39" customWidth="1"/>
    <col min="17" max="16384" width="8.33203125" style="39"/>
  </cols>
  <sheetData>
    <row r="1" spans="1:15" ht="14.25" customHeight="1">
      <c r="A1" s="1" t="s">
        <v>16</v>
      </c>
      <c r="B1" s="141" t="s">
        <v>31</v>
      </c>
      <c r="C1" s="142"/>
      <c r="D1" s="142"/>
      <c r="E1" s="142"/>
      <c r="F1" s="142"/>
      <c r="G1" s="142"/>
      <c r="H1" s="142"/>
      <c r="I1" s="143"/>
      <c r="J1" s="126" t="s">
        <v>132</v>
      </c>
      <c r="K1" s="127"/>
      <c r="L1" s="38"/>
      <c r="M1" s="38"/>
      <c r="N1" s="38"/>
      <c r="O1" s="38"/>
    </row>
    <row r="2" spans="1:15" ht="14.25" customHeight="1" thickBot="1">
      <c r="A2" s="12" t="s">
        <v>5</v>
      </c>
      <c r="B2" s="144"/>
      <c r="C2" s="145"/>
      <c r="D2" s="145"/>
      <c r="E2" s="145"/>
      <c r="F2" s="145"/>
      <c r="G2" s="145"/>
      <c r="H2" s="145"/>
      <c r="I2" s="146"/>
      <c r="J2" s="128"/>
      <c r="K2" s="129"/>
      <c r="L2" s="38"/>
      <c r="M2" s="38"/>
      <c r="N2" s="38"/>
      <c r="O2" s="38"/>
    </row>
    <row r="3" spans="1:15" ht="14.25" customHeight="1" thickBot="1">
      <c r="A3" s="2" t="s">
        <v>6</v>
      </c>
      <c r="B3" s="147"/>
      <c r="C3" s="148"/>
      <c r="D3" s="149"/>
      <c r="E3" s="149"/>
      <c r="F3" s="149"/>
      <c r="G3" s="149"/>
      <c r="H3" s="149"/>
      <c r="I3" s="150"/>
      <c r="J3" s="82" t="s">
        <v>19</v>
      </c>
      <c r="K3" s="40"/>
      <c r="L3" s="38"/>
      <c r="M3" s="38"/>
      <c r="N3" s="38"/>
      <c r="O3" s="38"/>
    </row>
    <row r="4" spans="1:15" ht="14.25" customHeight="1">
      <c r="A4" s="157" t="s">
        <v>15</v>
      </c>
      <c r="B4" s="158"/>
      <c r="C4" s="159"/>
      <c r="D4" s="163"/>
      <c r="E4" s="164"/>
      <c r="F4" s="165"/>
      <c r="G4" s="151" t="s">
        <v>80</v>
      </c>
      <c r="H4" s="152"/>
      <c r="I4" s="153"/>
      <c r="J4" s="180"/>
      <c r="K4" s="181"/>
      <c r="L4" s="169"/>
      <c r="M4" s="170"/>
      <c r="N4" s="169"/>
      <c r="O4" s="170"/>
    </row>
    <row r="5" spans="1:15" ht="14.25" customHeight="1">
      <c r="A5" s="160" t="s">
        <v>14</v>
      </c>
      <c r="B5" s="161"/>
      <c r="C5" s="162"/>
      <c r="D5" s="166"/>
      <c r="E5" s="167"/>
      <c r="F5" s="168"/>
      <c r="G5" s="154" t="s">
        <v>105</v>
      </c>
      <c r="H5" s="155"/>
      <c r="I5" s="156"/>
      <c r="J5" s="23"/>
      <c r="K5" s="25"/>
      <c r="L5" s="23"/>
      <c r="M5" s="25"/>
      <c r="N5" s="23"/>
      <c r="O5" s="25"/>
    </row>
    <row r="6" spans="1:15" ht="14.25" customHeight="1">
      <c r="A6" s="177" t="s">
        <v>81</v>
      </c>
      <c r="B6" s="178"/>
      <c r="C6" s="179"/>
      <c r="D6" s="166" t="s">
        <v>18</v>
      </c>
      <c r="E6" s="167"/>
      <c r="F6" s="168"/>
      <c r="G6" s="174" t="s">
        <v>13</v>
      </c>
      <c r="H6" s="175"/>
      <c r="I6" s="176"/>
      <c r="J6" s="23"/>
      <c r="K6" s="25"/>
      <c r="L6" s="23"/>
      <c r="M6" s="25"/>
      <c r="N6" s="23"/>
      <c r="O6" s="25"/>
    </row>
    <row r="7" spans="1:15" ht="14.25" customHeight="1">
      <c r="A7" s="177" t="s">
        <v>97</v>
      </c>
      <c r="B7" s="178"/>
      <c r="C7" s="179"/>
      <c r="D7" s="166"/>
      <c r="E7" s="167"/>
      <c r="F7" s="168"/>
      <c r="G7" s="174" t="s">
        <v>12</v>
      </c>
      <c r="H7" s="175"/>
      <c r="I7" s="176"/>
      <c r="J7" s="23"/>
      <c r="K7" s="25"/>
      <c r="L7" s="23"/>
      <c r="M7" s="25"/>
      <c r="N7" s="23"/>
      <c r="O7" s="25"/>
    </row>
    <row r="8" spans="1:15" ht="14.25" customHeight="1" thickBot="1">
      <c r="A8" s="154" t="s">
        <v>98</v>
      </c>
      <c r="B8" s="155"/>
      <c r="C8" s="156"/>
      <c r="D8" s="166"/>
      <c r="E8" s="167"/>
      <c r="F8" s="168"/>
      <c r="G8" s="123" t="s">
        <v>28</v>
      </c>
      <c r="H8" s="124"/>
      <c r="I8" s="125"/>
      <c r="J8" s="27" t="s">
        <v>0</v>
      </c>
      <c r="K8" s="29"/>
      <c r="L8" s="27" t="s">
        <v>0</v>
      </c>
      <c r="M8" s="29"/>
      <c r="N8" s="27"/>
      <c r="O8" s="29"/>
    </row>
    <row r="9" spans="1:15" ht="14.25" customHeight="1" thickBot="1">
      <c r="A9" s="123" t="s">
        <v>99</v>
      </c>
      <c r="B9" s="124"/>
      <c r="C9" s="125"/>
      <c r="D9" s="108"/>
      <c r="E9" s="109"/>
      <c r="F9" s="109"/>
      <c r="G9" s="110"/>
      <c r="H9" s="110"/>
      <c r="I9" s="111"/>
      <c r="J9" s="41"/>
      <c r="K9" s="38"/>
      <c r="L9" s="38"/>
      <c r="M9" s="38"/>
      <c r="N9" s="38"/>
      <c r="O9" s="38"/>
    </row>
    <row r="10" spans="1:15" ht="13.8" thickBot="1">
      <c r="A10" s="171" t="s">
        <v>87</v>
      </c>
      <c r="B10" s="172"/>
      <c r="C10" s="172"/>
      <c r="D10" s="172"/>
      <c r="E10" s="172"/>
      <c r="F10" s="172"/>
      <c r="G10" s="172"/>
      <c r="H10" s="172"/>
      <c r="I10" s="173"/>
      <c r="J10" s="38"/>
      <c r="K10" s="38"/>
      <c r="L10" s="38"/>
      <c r="M10" s="38"/>
      <c r="N10" s="38"/>
      <c r="O10" s="38"/>
    </row>
    <row r="11" spans="1:15" s="42" customFormat="1" ht="22.2" thickBot="1">
      <c r="A11" s="80" t="s">
        <v>101</v>
      </c>
      <c r="B11" s="81" t="s">
        <v>17</v>
      </c>
      <c r="C11" s="81" t="s">
        <v>111</v>
      </c>
      <c r="D11" s="34" t="s">
        <v>102</v>
      </c>
      <c r="E11" s="34" t="s">
        <v>112</v>
      </c>
      <c r="F11" s="34" t="s">
        <v>113</v>
      </c>
      <c r="G11" s="30" t="s">
        <v>114</v>
      </c>
      <c r="H11" s="30" t="s">
        <v>115</v>
      </c>
      <c r="I11" s="31" t="s">
        <v>116</v>
      </c>
      <c r="J11" s="38"/>
      <c r="K11" s="38"/>
      <c r="L11" s="38"/>
      <c r="M11" s="38"/>
      <c r="N11" s="38"/>
      <c r="O11" s="38"/>
    </row>
    <row r="12" spans="1:15" ht="13.5" customHeight="1" thickBot="1">
      <c r="A12" s="130" t="s">
        <v>109</v>
      </c>
      <c r="B12" s="131"/>
      <c r="C12" s="131"/>
      <c r="D12" s="131"/>
      <c r="E12" s="131"/>
      <c r="F12" s="131"/>
      <c r="G12" s="131"/>
      <c r="H12" s="131"/>
      <c r="I12" s="132"/>
      <c r="J12" s="137" t="s">
        <v>130</v>
      </c>
      <c r="K12" s="138"/>
      <c r="L12" s="38"/>
      <c r="M12" s="38"/>
      <c r="N12" s="38"/>
      <c r="O12" s="38"/>
    </row>
    <row r="13" spans="1:15" ht="13.5" customHeight="1">
      <c r="A13" s="14" t="s">
        <v>25</v>
      </c>
      <c r="B13" s="15"/>
      <c r="C13" s="43">
        <v>3550</v>
      </c>
      <c r="D13" s="16" t="s">
        <v>27</v>
      </c>
      <c r="E13" s="44"/>
      <c r="F13" s="17"/>
      <c r="G13" s="18"/>
      <c r="H13" s="96">
        <v>200</v>
      </c>
      <c r="I13" s="35"/>
      <c r="J13" s="45"/>
      <c r="K13" s="46"/>
      <c r="L13" s="46"/>
      <c r="M13" s="46"/>
      <c r="N13" s="46"/>
      <c r="O13" s="47"/>
    </row>
    <row r="14" spans="1:15" ht="13.5" customHeight="1" thickBot="1">
      <c r="A14" s="65" t="s">
        <v>26</v>
      </c>
      <c r="B14" s="15"/>
      <c r="C14" s="43">
        <v>5035</v>
      </c>
      <c r="D14" s="16">
        <v>8260</v>
      </c>
      <c r="E14" s="44"/>
      <c r="F14" s="17"/>
      <c r="G14" s="18"/>
      <c r="H14" s="96">
        <v>20</v>
      </c>
      <c r="I14" s="35"/>
      <c r="J14" s="48"/>
      <c r="K14" s="49"/>
      <c r="L14" s="49"/>
      <c r="M14" s="49"/>
      <c r="N14" s="49"/>
      <c r="O14" s="50"/>
    </row>
    <row r="15" spans="1:15" ht="13.5" customHeight="1" thickBot="1">
      <c r="A15" s="133" t="s">
        <v>33</v>
      </c>
      <c r="B15" s="134"/>
      <c r="C15" s="134"/>
      <c r="D15" s="134"/>
      <c r="E15" s="134"/>
      <c r="F15" s="134"/>
      <c r="G15" s="134"/>
      <c r="H15" s="134"/>
      <c r="I15" s="134"/>
      <c r="J15" s="139" t="s">
        <v>131</v>
      </c>
      <c r="K15" s="140"/>
      <c r="L15" s="38"/>
      <c r="M15" s="38"/>
      <c r="N15" s="38"/>
      <c r="O15" s="38"/>
    </row>
    <row r="16" spans="1:15" ht="13.5" customHeight="1">
      <c r="A16" s="14" t="s">
        <v>2</v>
      </c>
      <c r="B16" s="15" t="s">
        <v>21</v>
      </c>
      <c r="C16" s="43">
        <v>1311</v>
      </c>
      <c r="D16" s="16">
        <v>8260</v>
      </c>
      <c r="E16" s="44"/>
      <c r="F16" s="17"/>
      <c r="G16" s="18">
        <v>5.0000000000000001E-3</v>
      </c>
      <c r="H16" s="97">
        <v>0.05</v>
      </c>
      <c r="I16" s="35">
        <v>0.5</v>
      </c>
      <c r="J16" s="51"/>
      <c r="K16" s="52"/>
      <c r="L16" s="52"/>
      <c r="M16" s="52"/>
      <c r="N16" s="52"/>
      <c r="O16" s="87"/>
    </row>
    <row r="17" spans="1:15" ht="13.5" customHeight="1">
      <c r="A17" s="65" t="s">
        <v>106</v>
      </c>
      <c r="B17" s="75" t="s">
        <v>8</v>
      </c>
      <c r="C17" s="53">
        <v>1311</v>
      </c>
      <c r="D17" s="70">
        <v>8260</v>
      </c>
      <c r="E17" s="54"/>
      <c r="F17" s="55"/>
      <c r="G17" s="77">
        <v>0.7</v>
      </c>
      <c r="H17" s="98">
        <f>G17*10</f>
        <v>7</v>
      </c>
      <c r="I17" s="35"/>
      <c r="J17" s="23"/>
      <c r="K17" s="24"/>
      <c r="L17" s="24" t="s">
        <v>0</v>
      </c>
      <c r="M17" s="24"/>
      <c r="N17" s="24"/>
      <c r="O17" s="88"/>
    </row>
    <row r="18" spans="1:15" ht="13.5" customHeight="1">
      <c r="A18" s="65" t="s">
        <v>3</v>
      </c>
      <c r="B18" s="75" t="s">
        <v>10</v>
      </c>
      <c r="C18" s="53">
        <v>1311</v>
      </c>
      <c r="D18" s="70">
        <v>8260</v>
      </c>
      <c r="E18" s="56"/>
      <c r="F18" s="55"/>
      <c r="G18" s="77">
        <v>1</v>
      </c>
      <c r="H18" s="99">
        <f>G18*10</f>
        <v>10</v>
      </c>
      <c r="I18" s="35"/>
      <c r="J18" s="23"/>
      <c r="K18" s="24"/>
      <c r="L18" s="24"/>
      <c r="M18" s="24"/>
      <c r="N18" s="24"/>
      <c r="O18" s="88"/>
    </row>
    <row r="19" spans="1:15" ht="13.5" customHeight="1">
      <c r="A19" s="65" t="s">
        <v>4</v>
      </c>
      <c r="B19" s="75" t="s">
        <v>20</v>
      </c>
      <c r="C19" s="53">
        <v>1311</v>
      </c>
      <c r="D19" s="70">
        <v>8260</v>
      </c>
      <c r="E19" s="56"/>
      <c r="F19" s="55"/>
      <c r="G19" s="78">
        <v>10</v>
      </c>
      <c r="H19" s="99">
        <f>G19*10</f>
        <v>100</v>
      </c>
      <c r="I19" s="35"/>
      <c r="J19" s="23"/>
      <c r="K19" s="24"/>
      <c r="L19" s="24"/>
      <c r="M19" s="24"/>
      <c r="N19" s="24"/>
      <c r="O19" s="88"/>
    </row>
    <row r="20" spans="1:15" ht="13.5" customHeight="1" thickBot="1">
      <c r="A20" s="65" t="s">
        <v>118</v>
      </c>
      <c r="B20" s="76" t="s">
        <v>9</v>
      </c>
      <c r="C20" s="53">
        <v>1311</v>
      </c>
      <c r="D20" s="70" t="s">
        <v>96</v>
      </c>
      <c r="E20" s="56"/>
      <c r="F20" s="55"/>
      <c r="G20" s="79">
        <v>0.04</v>
      </c>
      <c r="H20" s="98">
        <v>0.4</v>
      </c>
      <c r="I20" s="35"/>
      <c r="J20" s="27"/>
      <c r="K20" s="28"/>
      <c r="L20" s="28"/>
      <c r="M20" s="28"/>
      <c r="N20" s="28"/>
      <c r="O20" s="89"/>
    </row>
    <row r="21" spans="1:15" ht="13.5" customHeight="1" thickBot="1">
      <c r="A21" s="135" t="s">
        <v>32</v>
      </c>
      <c r="B21" s="136"/>
      <c r="C21" s="136"/>
      <c r="D21" s="136"/>
      <c r="E21" s="136"/>
      <c r="F21" s="136"/>
      <c r="G21" s="136"/>
      <c r="H21" s="136"/>
      <c r="I21" s="136"/>
      <c r="J21" s="139" t="s">
        <v>131</v>
      </c>
      <c r="K21" s="140"/>
      <c r="L21" s="38"/>
      <c r="M21" s="38"/>
      <c r="N21" s="38"/>
      <c r="O21" s="38"/>
    </row>
    <row r="22" spans="1:15" ht="22.5" customHeight="1">
      <c r="A22" s="65" t="s">
        <v>30</v>
      </c>
      <c r="B22" s="66" t="s">
        <v>29</v>
      </c>
      <c r="C22" s="53">
        <v>1311</v>
      </c>
      <c r="D22" s="70">
        <v>8260</v>
      </c>
      <c r="E22" s="56"/>
      <c r="F22" s="55"/>
      <c r="G22" s="72">
        <v>1.4E-2</v>
      </c>
      <c r="H22" s="97">
        <v>0.14000000000000001</v>
      </c>
      <c r="I22" s="35"/>
      <c r="J22" s="90"/>
      <c r="K22" s="91"/>
      <c r="L22" s="91"/>
      <c r="M22" s="91"/>
      <c r="N22" s="91"/>
      <c r="O22" s="87"/>
    </row>
    <row r="23" spans="1:15">
      <c r="A23" s="67" t="s">
        <v>117</v>
      </c>
      <c r="B23" s="66" t="s">
        <v>7</v>
      </c>
      <c r="C23" s="53">
        <v>1311</v>
      </c>
      <c r="D23" s="70">
        <v>8011</v>
      </c>
      <c r="E23" s="56"/>
      <c r="F23" s="55"/>
      <c r="G23" s="73">
        <v>5.0000000000000001E-4</v>
      </c>
      <c r="H23" s="100">
        <v>5.0000000000000001E-3</v>
      </c>
      <c r="I23" s="35"/>
      <c r="J23" s="92"/>
      <c r="K23" s="93"/>
      <c r="L23" s="93"/>
      <c r="M23" s="93"/>
      <c r="N23" s="93"/>
      <c r="O23" s="88"/>
    </row>
    <row r="24" spans="1:15" ht="12.75" customHeight="1">
      <c r="A24" s="32" t="s">
        <v>22</v>
      </c>
      <c r="B24" s="19" t="s">
        <v>23</v>
      </c>
      <c r="C24" s="57">
        <v>1311</v>
      </c>
      <c r="D24" s="19">
        <v>6010</v>
      </c>
      <c r="E24" s="56"/>
      <c r="F24" s="55"/>
      <c r="G24" s="20">
        <v>1.4999999999999999E-2</v>
      </c>
      <c r="H24" s="97">
        <v>0.15</v>
      </c>
      <c r="I24" s="36">
        <v>5</v>
      </c>
      <c r="J24" s="92"/>
      <c r="K24" s="93"/>
      <c r="L24" s="93"/>
      <c r="M24" s="93"/>
      <c r="N24" s="93"/>
      <c r="O24" s="88"/>
    </row>
    <row r="25" spans="1:15" ht="23.25" customHeight="1" thickBot="1">
      <c r="A25" s="68" t="s">
        <v>107</v>
      </c>
      <c r="B25" s="69" t="s">
        <v>24</v>
      </c>
      <c r="C25" s="49">
        <v>3540</v>
      </c>
      <c r="D25" s="71">
        <v>8082</v>
      </c>
      <c r="E25" s="58"/>
      <c r="F25" s="59"/>
      <c r="G25" s="74">
        <v>5.0000000000000001E-4</v>
      </c>
      <c r="H25" s="101" t="s">
        <v>119</v>
      </c>
      <c r="I25" s="37" t="s">
        <v>121</v>
      </c>
      <c r="J25" s="94"/>
      <c r="K25" s="95"/>
      <c r="L25" s="95"/>
      <c r="M25" s="95"/>
      <c r="N25" s="95"/>
      <c r="O25" s="89"/>
    </row>
    <row r="26" spans="1:15" s="60" customFormat="1" ht="14.25" customHeight="1" thickBot="1">
      <c r="A26" s="121" t="s">
        <v>110</v>
      </c>
      <c r="B26" s="122"/>
      <c r="C26" s="122"/>
      <c r="D26" s="122"/>
      <c r="E26" s="122"/>
      <c r="F26" s="122"/>
      <c r="G26" s="122"/>
      <c r="H26" s="122"/>
      <c r="I26" s="122"/>
      <c r="J26" s="103" t="s">
        <v>34</v>
      </c>
      <c r="K26" s="104"/>
      <c r="L26" s="38"/>
      <c r="M26" s="38"/>
      <c r="N26" s="38"/>
      <c r="O26" s="38"/>
    </row>
    <row r="27" spans="1:15" s="61" customFormat="1" ht="28.5" customHeight="1" thickBot="1">
      <c r="A27" s="112" t="s">
        <v>101</v>
      </c>
      <c r="B27" s="113"/>
      <c r="C27" s="113"/>
      <c r="D27" s="34" t="s">
        <v>102</v>
      </c>
      <c r="E27" s="34" t="s">
        <v>103</v>
      </c>
      <c r="F27" s="34" t="s">
        <v>104</v>
      </c>
      <c r="G27" s="114" t="s">
        <v>35</v>
      </c>
      <c r="H27" s="114"/>
      <c r="I27" s="4" t="s">
        <v>36</v>
      </c>
      <c r="J27" s="103"/>
      <c r="K27" s="104"/>
      <c r="L27" s="38"/>
      <c r="M27" s="38"/>
      <c r="N27" s="38"/>
      <c r="O27" s="38"/>
    </row>
    <row r="28" spans="1:15" s="60" customFormat="1" ht="14.25" customHeight="1">
      <c r="A28" s="115" t="s">
        <v>37</v>
      </c>
      <c r="B28" s="116"/>
      <c r="C28" s="116"/>
      <c r="D28" s="21">
        <v>9095</v>
      </c>
      <c r="E28" s="62"/>
      <c r="F28" s="62"/>
      <c r="G28" s="117" t="s">
        <v>38</v>
      </c>
      <c r="H28" s="117"/>
      <c r="I28" s="84"/>
      <c r="J28" s="45"/>
      <c r="K28" s="46"/>
      <c r="L28" s="46"/>
      <c r="M28" s="46"/>
      <c r="N28" s="46"/>
      <c r="O28" s="87"/>
    </row>
    <row r="29" spans="1:15" s="60" customFormat="1" ht="14.25" customHeight="1">
      <c r="A29" s="118" t="s">
        <v>39</v>
      </c>
      <c r="B29" s="119"/>
      <c r="C29" s="119"/>
      <c r="D29" s="22">
        <v>9045</v>
      </c>
      <c r="E29" s="63"/>
      <c r="F29" s="63"/>
      <c r="G29" s="120" t="s">
        <v>40</v>
      </c>
      <c r="H29" s="120"/>
      <c r="I29" s="85" t="s">
        <v>41</v>
      </c>
      <c r="J29" s="83"/>
      <c r="K29" s="53"/>
      <c r="L29" s="53"/>
      <c r="M29" s="53"/>
      <c r="N29" s="53"/>
      <c r="O29" s="88"/>
    </row>
    <row r="30" spans="1:15" s="60" customFormat="1" ht="14.25" customHeight="1" thickBot="1">
      <c r="A30" s="105" t="s">
        <v>42</v>
      </c>
      <c r="B30" s="106"/>
      <c r="C30" s="106"/>
      <c r="D30" s="26">
        <v>1010</v>
      </c>
      <c r="E30" s="64"/>
      <c r="F30" s="64"/>
      <c r="G30" s="107" t="s">
        <v>108</v>
      </c>
      <c r="H30" s="107"/>
      <c r="I30" s="86" t="s">
        <v>43</v>
      </c>
      <c r="J30" s="48"/>
      <c r="K30" s="49"/>
      <c r="L30" s="49"/>
      <c r="M30" s="49"/>
      <c r="N30" s="49"/>
      <c r="O30" s="89"/>
    </row>
    <row r="31" spans="1:15" s="38" customFormat="1"/>
    <row r="32" spans="1:15" s="38" customFormat="1"/>
    <row r="33" s="38" customFormat="1"/>
    <row r="34" s="38" customFormat="1"/>
    <row r="35" s="38" customFormat="1"/>
    <row r="36" s="38" customFormat="1"/>
  </sheetData>
  <sheetProtection algorithmName="SHA-512" hashValue="/62/foCo7sBZv1m3TLXB94cVqpjLHjlCO6Z/OntpFP7AvTYDqEIECEhYBLBrKX2Y5ITd1kmeGCSjkRO3RUhH4A==" saltValue="ox6oFpoeFeTis/eDXztBsA==" spinCount="100000" sheet="1" objects="1" scenarios="1" formatCells="0" formatColumns="0" insertColumns="0" deleteColumns="0"/>
  <mergeCells count="41">
    <mergeCell ref="N4:O4"/>
    <mergeCell ref="A10:I10"/>
    <mergeCell ref="G7:I7"/>
    <mergeCell ref="G8:I8"/>
    <mergeCell ref="A6:C6"/>
    <mergeCell ref="A7:C7"/>
    <mergeCell ref="A8:C8"/>
    <mergeCell ref="D6:F6"/>
    <mergeCell ref="D7:F7"/>
    <mergeCell ref="D8:F8"/>
    <mergeCell ref="J4:K4"/>
    <mergeCell ref="L4:M4"/>
    <mergeCell ref="G6:I6"/>
    <mergeCell ref="J1:K2"/>
    <mergeCell ref="A12:I12"/>
    <mergeCell ref="A15:I15"/>
    <mergeCell ref="A21:I21"/>
    <mergeCell ref="J12:K12"/>
    <mergeCell ref="J15:K15"/>
    <mergeCell ref="J21:K21"/>
    <mergeCell ref="B1:I1"/>
    <mergeCell ref="B2:I2"/>
    <mergeCell ref="B3:I3"/>
    <mergeCell ref="G4:I4"/>
    <mergeCell ref="G5:I5"/>
    <mergeCell ref="A4:C4"/>
    <mergeCell ref="A5:C5"/>
    <mergeCell ref="D4:F4"/>
    <mergeCell ref="D5:F5"/>
    <mergeCell ref="J26:K27"/>
    <mergeCell ref="A30:C30"/>
    <mergeCell ref="G30:H30"/>
    <mergeCell ref="D9:I9"/>
    <mergeCell ref="A27:C27"/>
    <mergeCell ref="G27:H27"/>
    <mergeCell ref="A28:C28"/>
    <mergeCell ref="G28:H28"/>
    <mergeCell ref="A29:C29"/>
    <mergeCell ref="G29:H29"/>
    <mergeCell ref="A26:I26"/>
    <mergeCell ref="A9:C9"/>
  </mergeCells>
  <phoneticPr fontId="0" type="noConversion"/>
  <printOptions horizontalCentered="1"/>
  <pageMargins left="0.25" right="0.25" top="0.25" bottom="0.4" header="0.15" footer="0.15"/>
  <pageSetup orientation="landscape" horizontalDpi="360" r:id="rId1"/>
  <headerFooter alignWithMargins="0">
    <oddFooter>&amp;LDHEC  (09/2021)&amp;C&amp;"Arial,Bold"Petroleum and Associated Parameters for Waste Determinations&amp;RPage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0"/>
  <sheetViews>
    <sheetView view="pageLayout" zoomScaleNormal="80" workbookViewId="0">
      <selection activeCell="B40" sqref="B40"/>
    </sheetView>
  </sheetViews>
  <sheetFormatPr defaultColWidth="9.109375" defaultRowHeight="13.2"/>
  <cols>
    <col min="1" max="1" width="9.109375" style="3" bestFit="1" customWidth="1"/>
    <col min="2" max="2" width="112.109375" style="3" customWidth="1"/>
    <col min="3" max="16384" width="9.109375" style="3"/>
  </cols>
  <sheetData>
    <row r="1" spans="1:2" ht="24.6">
      <c r="A1" s="183" t="s">
        <v>129</v>
      </c>
      <c r="B1" s="183"/>
    </row>
    <row r="2" spans="1:2" ht="22.5" customHeight="1">
      <c r="A2" s="182" t="s">
        <v>136</v>
      </c>
      <c r="B2" s="182"/>
    </row>
    <row r="3" spans="1:2" ht="23.25" customHeight="1">
      <c r="A3" s="182" t="s">
        <v>137</v>
      </c>
      <c r="B3" s="182"/>
    </row>
    <row r="4" spans="1:2" ht="12.75" customHeight="1">
      <c r="A4" s="184" t="s">
        <v>44</v>
      </c>
      <c r="B4" s="184"/>
    </row>
    <row r="5" spans="1:2" ht="12.75" customHeight="1">
      <c r="A5" s="182" t="s">
        <v>45</v>
      </c>
      <c r="B5" s="182"/>
    </row>
    <row r="6" spans="1:2" ht="12.75" customHeight="1">
      <c r="A6" s="182" t="s">
        <v>46</v>
      </c>
      <c r="B6" s="182"/>
    </row>
    <row r="7" spans="1:2" ht="12.75" customHeight="1">
      <c r="A7" s="182" t="s">
        <v>138</v>
      </c>
      <c r="B7" s="182"/>
    </row>
    <row r="8" spans="1:2" ht="12.75" customHeight="1">
      <c r="A8" s="182" t="s">
        <v>47</v>
      </c>
      <c r="B8" s="182"/>
    </row>
    <row r="9" spans="1:2" ht="46.5" customHeight="1">
      <c r="A9" s="182" t="s">
        <v>93</v>
      </c>
      <c r="B9" s="182"/>
    </row>
    <row r="10" spans="1:2" ht="12.75" customHeight="1">
      <c r="A10" s="182" t="s">
        <v>48</v>
      </c>
      <c r="B10" s="182"/>
    </row>
    <row r="11" spans="1:2" ht="12.75" customHeight="1">
      <c r="A11" s="182" t="s">
        <v>139</v>
      </c>
      <c r="B11" s="182"/>
    </row>
    <row r="12" spans="1:2" ht="12.75" customHeight="1">
      <c r="A12" s="182" t="s">
        <v>49</v>
      </c>
      <c r="B12" s="182"/>
    </row>
    <row r="13" spans="1:2" ht="12.75" customHeight="1">
      <c r="A13" s="182" t="s">
        <v>50</v>
      </c>
      <c r="B13" s="182"/>
    </row>
    <row r="14" spans="1:2">
      <c r="A14" s="187" t="s">
        <v>1</v>
      </c>
      <c r="B14" s="188"/>
    </row>
    <row r="15" spans="1:2">
      <c r="A15" s="5">
        <v>1</v>
      </c>
      <c r="B15" s="8" t="s">
        <v>51</v>
      </c>
    </row>
    <row r="16" spans="1:2">
      <c r="A16" s="5">
        <v>2</v>
      </c>
      <c r="B16" s="8" t="s">
        <v>52</v>
      </c>
    </row>
    <row r="17" spans="1:2">
      <c r="A17" s="5">
        <v>3</v>
      </c>
      <c r="B17" s="10" t="s">
        <v>55</v>
      </c>
    </row>
    <row r="18" spans="1:2">
      <c r="A18" s="5">
        <v>4</v>
      </c>
      <c r="B18" s="10" t="s">
        <v>85</v>
      </c>
    </row>
    <row r="19" spans="1:2">
      <c r="A19" s="5">
        <v>5</v>
      </c>
      <c r="B19" s="8" t="s">
        <v>122</v>
      </c>
    </row>
    <row r="20" spans="1:2" ht="21">
      <c r="A20" s="5">
        <v>6</v>
      </c>
      <c r="B20" s="33" t="s">
        <v>100</v>
      </c>
    </row>
    <row r="21" spans="1:2">
      <c r="A21" s="5">
        <v>7</v>
      </c>
      <c r="B21" s="8" t="s">
        <v>53</v>
      </c>
    </row>
    <row r="22" spans="1:2">
      <c r="A22" s="5">
        <v>8</v>
      </c>
      <c r="B22" s="8" t="s">
        <v>54</v>
      </c>
    </row>
    <row r="23" spans="1:2">
      <c r="A23" s="5">
        <v>9</v>
      </c>
      <c r="B23" s="8" t="s">
        <v>123</v>
      </c>
    </row>
    <row r="24" spans="1:2">
      <c r="A24" s="5">
        <v>10</v>
      </c>
      <c r="B24" s="8" t="s">
        <v>124</v>
      </c>
    </row>
    <row r="25" spans="1:2">
      <c r="A25" s="5">
        <v>11</v>
      </c>
      <c r="B25" s="8" t="s">
        <v>120</v>
      </c>
    </row>
    <row r="26" spans="1:2" ht="30.6">
      <c r="A26" s="5">
        <v>12</v>
      </c>
      <c r="B26" s="9" t="s">
        <v>92</v>
      </c>
    </row>
    <row r="27" spans="1:2" ht="20.399999999999999">
      <c r="A27" s="5">
        <v>13</v>
      </c>
      <c r="B27" s="9" t="s">
        <v>125</v>
      </c>
    </row>
    <row r="28" spans="1:2">
      <c r="A28" s="13">
        <v>14</v>
      </c>
      <c r="B28" s="10" t="s">
        <v>86</v>
      </c>
    </row>
    <row r="29" spans="1:2">
      <c r="A29" s="189" t="s">
        <v>56</v>
      </c>
      <c r="B29" s="190"/>
    </row>
    <row r="30" spans="1:2">
      <c r="A30" s="5" t="s">
        <v>57</v>
      </c>
      <c r="B30" s="7" t="s">
        <v>58</v>
      </c>
    </row>
    <row r="31" spans="1:2">
      <c r="A31" s="5" t="s">
        <v>88</v>
      </c>
      <c r="B31" s="7" t="s">
        <v>90</v>
      </c>
    </row>
    <row r="32" spans="1:2">
      <c r="A32" s="5" t="s">
        <v>59</v>
      </c>
      <c r="B32" s="7" t="s">
        <v>60</v>
      </c>
    </row>
    <row r="33" spans="1:2">
      <c r="A33" s="6" t="s">
        <v>61</v>
      </c>
      <c r="B33" s="11" t="s">
        <v>62</v>
      </c>
    </row>
    <row r="34" spans="1:2">
      <c r="A34" s="6" t="s">
        <v>11</v>
      </c>
      <c r="B34" s="11" t="s">
        <v>63</v>
      </c>
    </row>
    <row r="35" spans="1:2">
      <c r="A35" s="6" t="s">
        <v>64</v>
      </c>
      <c r="B35" s="11" t="s">
        <v>126</v>
      </c>
    </row>
    <row r="36" spans="1:2">
      <c r="A36" s="6" t="s">
        <v>84</v>
      </c>
      <c r="B36" s="11" t="s">
        <v>127</v>
      </c>
    </row>
    <row r="37" spans="1:2">
      <c r="A37" s="5" t="s">
        <v>65</v>
      </c>
      <c r="B37" s="7" t="s">
        <v>66</v>
      </c>
    </row>
    <row r="38" spans="1:2">
      <c r="A38" s="5" t="s">
        <v>67</v>
      </c>
      <c r="B38" s="7" t="s">
        <v>68</v>
      </c>
    </row>
    <row r="39" spans="1:2">
      <c r="A39" s="6" t="s">
        <v>69</v>
      </c>
      <c r="B39" s="11" t="s">
        <v>70</v>
      </c>
    </row>
    <row r="40" spans="1:2">
      <c r="A40" s="6" t="s">
        <v>82</v>
      </c>
      <c r="B40" s="11" t="s">
        <v>83</v>
      </c>
    </row>
    <row r="41" spans="1:2">
      <c r="A41" s="6" t="s">
        <v>71</v>
      </c>
      <c r="B41" s="11" t="s">
        <v>72</v>
      </c>
    </row>
    <row r="42" spans="1:2">
      <c r="A42" s="6" t="s">
        <v>73</v>
      </c>
      <c r="B42" s="11" t="s">
        <v>74</v>
      </c>
    </row>
    <row r="43" spans="1:2">
      <c r="A43" s="6" t="s">
        <v>75</v>
      </c>
      <c r="B43" s="11" t="s">
        <v>76</v>
      </c>
    </row>
    <row r="44" spans="1:2">
      <c r="A44" s="6" t="s">
        <v>89</v>
      </c>
      <c r="B44" s="11" t="s">
        <v>91</v>
      </c>
    </row>
    <row r="45" spans="1:2">
      <c r="A45" s="6" t="s">
        <v>77</v>
      </c>
      <c r="B45" s="11" t="s">
        <v>78</v>
      </c>
    </row>
    <row r="46" spans="1:2">
      <c r="A46" s="6" t="s">
        <v>94</v>
      </c>
      <c r="B46" s="11" t="s">
        <v>95</v>
      </c>
    </row>
    <row r="47" spans="1:2" ht="21">
      <c r="A47" s="5" t="s">
        <v>79</v>
      </c>
      <c r="B47" s="102" t="s">
        <v>128</v>
      </c>
    </row>
    <row r="48" spans="1:2">
      <c r="A48" s="185" t="s">
        <v>133</v>
      </c>
      <c r="B48" s="185"/>
    </row>
    <row r="49" spans="1:2">
      <c r="A49" s="186" t="s">
        <v>134</v>
      </c>
      <c r="B49" s="186"/>
    </row>
    <row r="50" spans="1:2">
      <c r="A50" s="186" t="s">
        <v>135</v>
      </c>
      <c r="B50" s="186"/>
    </row>
  </sheetData>
  <sheetProtection algorithmName="SHA-512" hashValue="+XrF66Za2KVmIcRe8dCbTP1RIb5PomTSVO5y3i1ekqIiWT37EvDgmEGDo3bM0V+U7ecbCT0uz5nDstfY9q5b4Q==" saltValue="Pn+NDiFygM3av3Esm9sU0A==" spinCount="100000" sheet="1" objects="1" scenarios="1" selectLockedCells="1" selectUnlockedCells="1"/>
  <mergeCells count="18">
    <mergeCell ref="A48:B48"/>
    <mergeCell ref="A49:B49"/>
    <mergeCell ref="A50:B50"/>
    <mergeCell ref="A14:B14"/>
    <mergeCell ref="A29:B29"/>
    <mergeCell ref="A13:B13"/>
    <mergeCell ref="A12:B12"/>
    <mergeCell ref="A1:B1"/>
    <mergeCell ref="A2:B2"/>
    <mergeCell ref="A3:B3"/>
    <mergeCell ref="A4:B4"/>
    <mergeCell ref="A5:B5"/>
    <mergeCell ref="A6:B6"/>
    <mergeCell ref="A7:B7"/>
    <mergeCell ref="A8:B8"/>
    <mergeCell ref="A9:B9"/>
    <mergeCell ref="A10:B10"/>
    <mergeCell ref="A11:B11"/>
  </mergeCells>
  <printOptions horizontalCentered="1"/>
  <pageMargins left="0.25" right="0.25" top="0.25" bottom="0.25" header="0.3" footer="0.3"/>
  <pageSetup scale="85"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vt:lpstr>
      <vt:lpstr>Instructions</vt:lpstr>
      <vt:lpstr>Form!Print_Area</vt:lpstr>
      <vt:lpstr>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2021-09-29T18:47:09Z</dcterms:created>
  <dcterms:modified xsi:type="dcterms:W3CDTF">2021-11-08T14:43:15Z</dcterms:modified>
</cp:coreProperties>
</file>